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053f3315c138a971/Documents/SingleGolfers/evenementen/2022_Jaarcompetitie/"/>
    </mc:Choice>
  </mc:AlternateContent>
  <xr:revisionPtr revIDLastSave="95" documentId="8_{BD431D45-D30E-4A5A-B3E8-A0FC3B2AED51}" xr6:coauthVersionLast="47" xr6:coauthVersionMax="47" xr10:uidLastSave="{15EF3D44-6B4C-4A2D-8FA5-D13FD0B56EFA}"/>
  <bookViews>
    <workbookView xWindow="-120" yWindow="-120" windowWidth="29040" windowHeight="15840" xr2:uid="{82100837-1494-45E4-BE1C-426DCF2DC162}"/>
  </bookViews>
  <sheets>
    <sheet name="Blad1" sheetId="1" r:id="rId1"/>
    <sheet name="Blad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0" i="1" l="1"/>
  <c r="O28" i="1"/>
  <c r="O17" i="1"/>
  <c r="O12" i="1"/>
  <c r="O11" i="1"/>
  <c r="O9" i="1"/>
  <c r="O8" i="1"/>
  <c r="O6" i="1"/>
  <c r="J289" i="1"/>
  <c r="O286" i="1"/>
  <c r="O285" i="1"/>
  <c r="O284" i="1"/>
  <c r="O283" i="1"/>
  <c r="O282" i="1"/>
  <c r="O281" i="1"/>
  <c r="O58" i="1"/>
  <c r="O55" i="1"/>
  <c r="O42" i="1"/>
  <c r="O60" i="1"/>
  <c r="O50" i="1"/>
  <c r="O16" i="1"/>
  <c r="O79" i="1"/>
  <c r="O56" i="1"/>
  <c r="O139" i="1"/>
  <c r="O73" i="1"/>
  <c r="O87" i="1"/>
  <c r="O62" i="1"/>
  <c r="O89" i="1"/>
  <c r="O71" i="1"/>
  <c r="O52" i="1"/>
  <c r="O63" i="1"/>
  <c r="O67" i="1"/>
  <c r="O35" i="1"/>
  <c r="O75" i="1"/>
  <c r="O15" i="1"/>
  <c r="O77" i="1"/>
  <c r="O59" i="1"/>
  <c r="O92" i="1"/>
  <c r="O47" i="1"/>
  <c r="O91" i="1"/>
  <c r="O20" i="1"/>
  <c r="O54" i="1"/>
  <c r="O64" i="1"/>
  <c r="O53" i="1"/>
  <c r="O80" i="1"/>
  <c r="O260" i="1"/>
  <c r="O14" i="1"/>
  <c r="O84" i="1"/>
  <c r="O39" i="1"/>
  <c r="O25" i="1"/>
  <c r="O57" i="1"/>
  <c r="O38" i="1"/>
  <c r="O280" i="1" l="1"/>
  <c r="O49" i="1"/>
  <c r="O48" i="1"/>
  <c r="O46" i="1"/>
  <c r="O31" i="1"/>
  <c r="O82" i="1"/>
  <c r="O76" i="1"/>
  <c r="O45" i="1"/>
  <c r="O18" i="1"/>
  <c r="O86" i="1"/>
  <c r="O83" i="1"/>
  <c r="O26" i="1"/>
  <c r="O81" i="1"/>
  <c r="O41" i="1"/>
  <c r="O40" i="1"/>
  <c r="O23" i="1"/>
  <c r="O88" i="1"/>
  <c r="O43" i="1"/>
  <c r="O90" i="1"/>
  <c r="O37" i="1"/>
  <c r="O7" i="1"/>
  <c r="O19" i="1"/>
  <c r="O36" i="1"/>
  <c r="O279" i="1"/>
  <c r="O278" i="1"/>
  <c r="O277" i="1"/>
  <c r="O276" i="1"/>
  <c r="O13" i="1"/>
  <c r="O275" i="1"/>
  <c r="O274" i="1"/>
  <c r="O273" i="1"/>
  <c r="O272" i="1"/>
  <c r="O271" i="1"/>
  <c r="O270" i="1"/>
  <c r="O27" i="1"/>
  <c r="O269" i="1"/>
  <c r="O268" i="1"/>
  <c r="O267" i="1"/>
  <c r="O266" i="1"/>
  <c r="O265" i="1"/>
  <c r="O264" i="1"/>
  <c r="O263" i="1"/>
  <c r="O262" i="1"/>
  <c r="O44" i="1"/>
  <c r="O261" i="1"/>
  <c r="O259" i="1"/>
  <c r="O258" i="1"/>
  <c r="O257" i="1"/>
  <c r="O256" i="1"/>
  <c r="O255" i="1"/>
  <c r="O254" i="1"/>
  <c r="O253" i="1"/>
  <c r="O252" i="1"/>
  <c r="O251" i="1"/>
  <c r="O250" i="1"/>
  <c r="O249" i="1"/>
  <c r="O248" i="1"/>
  <c r="O247" i="1"/>
  <c r="O66" i="1"/>
  <c r="O246" i="1"/>
  <c r="O245" i="1"/>
  <c r="O244" i="1"/>
  <c r="O243" i="1"/>
  <c r="O242" i="1"/>
  <c r="O241" i="1"/>
  <c r="O240" i="1"/>
  <c r="O239" i="1"/>
  <c r="O238" i="1"/>
  <c r="O237" i="1"/>
  <c r="O236" i="1"/>
  <c r="O235" i="1"/>
  <c r="O234" i="1"/>
  <c r="O233" i="1"/>
  <c r="O232" i="1"/>
  <c r="O231" i="1"/>
  <c r="O230" i="1"/>
  <c r="O229" i="1"/>
  <c r="O70" i="1"/>
  <c r="O228" i="1"/>
  <c r="O227" i="1"/>
  <c r="O226" i="1"/>
  <c r="O225" i="1"/>
  <c r="O224" i="1"/>
  <c r="O223" i="1"/>
  <c r="O222" i="1"/>
  <c r="O29" i="1"/>
  <c r="O221" i="1"/>
  <c r="O220" i="1"/>
  <c r="O219" i="1"/>
  <c r="O218" i="1"/>
  <c r="O217" i="1"/>
  <c r="O216" i="1"/>
  <c r="O215" i="1"/>
  <c r="O214" i="1"/>
  <c r="O213" i="1"/>
  <c r="O212" i="1"/>
  <c r="O211" i="1"/>
  <c r="O210" i="1"/>
  <c r="O209" i="1"/>
  <c r="O208" i="1"/>
  <c r="O207" i="1"/>
  <c r="O206" i="1"/>
  <c r="O205" i="1"/>
  <c r="O204" i="1"/>
  <c r="O51" i="1"/>
  <c r="O203" i="1"/>
  <c r="O22" i="1"/>
  <c r="O202" i="1"/>
  <c r="O201" i="1"/>
  <c r="O200" i="1"/>
  <c r="O199" i="1"/>
  <c r="O198" i="1"/>
  <c r="O85" i="1"/>
  <c r="O197" i="1"/>
  <c r="O196" i="1"/>
  <c r="O195" i="1"/>
  <c r="O194" i="1"/>
  <c r="O193" i="1"/>
  <c r="O192" i="1"/>
  <c r="O69" i="1"/>
  <c r="O191" i="1"/>
  <c r="O190" i="1"/>
  <c r="O189" i="1"/>
  <c r="O188" i="1"/>
  <c r="O187" i="1"/>
  <c r="O33" i="1"/>
  <c r="O186" i="1"/>
  <c r="O185" i="1"/>
  <c r="O184" i="1"/>
  <c r="O183" i="1"/>
  <c r="O182" i="1"/>
  <c r="O181" i="1"/>
  <c r="O180" i="1"/>
  <c r="O179" i="1"/>
  <c r="O178" i="1"/>
  <c r="O32" i="1"/>
  <c r="O72" i="1"/>
  <c r="O177" i="1"/>
  <c r="O176" i="1"/>
  <c r="O175" i="1"/>
  <c r="O74" i="1"/>
  <c r="O174" i="1"/>
  <c r="O173" i="1"/>
  <c r="O172" i="1"/>
  <c r="O21" i="1"/>
  <c r="O171" i="1"/>
  <c r="O170" i="1"/>
  <c r="O169" i="1"/>
  <c r="O168" i="1"/>
  <c r="O167" i="1"/>
  <c r="O166" i="1"/>
  <c r="O165" i="1"/>
  <c r="O164" i="1"/>
  <c r="O163" i="1"/>
  <c r="O162" i="1"/>
  <c r="O161" i="1"/>
  <c r="O160" i="1"/>
  <c r="O159" i="1"/>
  <c r="O158" i="1"/>
  <c r="O157" i="1"/>
  <c r="O156" i="1"/>
  <c r="O155" i="1"/>
  <c r="O65" i="1"/>
  <c r="O24" i="1"/>
  <c r="O154" i="1"/>
  <c r="O153" i="1"/>
  <c r="O152" i="1"/>
  <c r="O151" i="1"/>
  <c r="O150" i="1"/>
  <c r="O149" i="1"/>
  <c r="O148" i="1"/>
  <c r="O147" i="1"/>
  <c r="O146" i="1"/>
  <c r="O145" i="1"/>
  <c r="O144" i="1"/>
  <c r="O143" i="1"/>
  <c r="O142" i="1"/>
  <c r="O78" i="1"/>
  <c r="O141" i="1"/>
  <c r="O140" i="1"/>
  <c r="O138" i="1"/>
  <c r="O137" i="1"/>
  <c r="O136" i="1"/>
  <c r="O135" i="1"/>
  <c r="O134" i="1"/>
  <c r="O133" i="1"/>
  <c r="O132" i="1"/>
  <c r="O131" i="1"/>
  <c r="O130" i="1"/>
  <c r="O68" i="1"/>
  <c r="O129" i="1"/>
  <c r="O128" i="1"/>
  <c r="O127" i="1"/>
  <c r="O126" i="1"/>
  <c r="O125" i="1"/>
  <c r="O124" i="1"/>
  <c r="O123" i="1"/>
  <c r="O122" i="1"/>
  <c r="O34" i="1"/>
  <c r="O121" i="1"/>
  <c r="O120" i="1"/>
  <c r="O119" i="1"/>
  <c r="O118" i="1"/>
  <c r="O117" i="1"/>
  <c r="O116" i="1"/>
  <c r="O115" i="1"/>
  <c r="O114" i="1"/>
  <c r="O113" i="1"/>
  <c r="O112" i="1"/>
  <c r="O111" i="1"/>
  <c r="O30" i="1"/>
  <c r="O110" i="1"/>
  <c r="O109" i="1"/>
  <c r="O108" i="1"/>
  <c r="O107" i="1"/>
  <c r="O61" i="1"/>
  <c r="O106" i="1"/>
  <c r="O105" i="1"/>
  <c r="O104" i="1"/>
  <c r="O103" i="1"/>
  <c r="O102" i="1"/>
  <c r="O101" i="1"/>
  <c r="O100" i="1"/>
  <c r="O99" i="1"/>
  <c r="O98" i="1"/>
  <c r="O97" i="1"/>
  <c r="O96" i="1"/>
  <c r="O95" i="1"/>
  <c r="O94" i="1"/>
  <c r="N289" i="1"/>
  <c r="M289" i="1"/>
  <c r="L289" i="1"/>
  <c r="K289" i="1"/>
  <c r="I289" i="1"/>
  <c r="H289" i="1"/>
  <c r="G289" i="1"/>
  <c r="F289" i="1"/>
  <c r="E289" i="1"/>
  <c r="D289" i="1"/>
  <c r="C289" i="1"/>
  <c r="O93" i="1"/>
  <c r="O289" i="1" l="1"/>
  <c r="P289" i="1" s="1"/>
</calcChain>
</file>

<file path=xl/sharedStrings.xml><?xml version="1.0" encoding="utf-8"?>
<sst xmlns="http://schemas.openxmlformats.org/spreadsheetml/2006/main" count="310" uniqueCount="309">
  <si>
    <t xml:space="preserve"> </t>
  </si>
  <si>
    <t>Kroonprins</t>
  </si>
  <si>
    <t>Arean Verbrugge</t>
  </si>
  <si>
    <t>Ria Schroot</t>
  </si>
  <si>
    <t>Fred Nekeman</t>
  </si>
  <si>
    <t>Ingrid Jongbloets</t>
  </si>
  <si>
    <t>Mieke Gerris</t>
  </si>
  <si>
    <t>Hin Oey</t>
  </si>
  <si>
    <t>Marjolijn de Bie</t>
  </si>
  <si>
    <t>Wim Fonteine</t>
  </si>
  <si>
    <t>Jan Vonk</t>
  </si>
  <si>
    <t>Chris Goetschalckx</t>
  </si>
  <si>
    <t>Leo Rongen</t>
  </si>
  <si>
    <t>Pieter Leendertse</t>
  </si>
  <si>
    <t>Bert Raven</t>
  </si>
  <si>
    <t xml:space="preserve">Monique van de Voorde </t>
  </si>
  <si>
    <t>An Baak</t>
  </si>
  <si>
    <t>Ellen Vriend</t>
  </si>
  <si>
    <t>Jan Martens</t>
  </si>
  <si>
    <t>Anneke Smits</t>
  </si>
  <si>
    <t>Annemiek Wubben</t>
  </si>
  <si>
    <t>Aranka Zandvliet</t>
  </si>
  <si>
    <t>Maya Thielen</t>
  </si>
  <si>
    <t>Grietje de Boer</t>
  </si>
  <si>
    <t>Wim Krol</t>
  </si>
  <si>
    <t>Nicole van Koetsveld</t>
  </si>
  <si>
    <t>Jan van der Zanden</t>
  </si>
  <si>
    <t>René van der Heijden</t>
  </si>
  <si>
    <t>Rob Bergen</t>
  </si>
  <si>
    <t>Willemien Agterhuis</t>
  </si>
  <si>
    <t>Anke de Gooijer</t>
  </si>
  <si>
    <t>Jan-Jaap Koudstaal</t>
  </si>
  <si>
    <t>Els Wijnoltz</t>
  </si>
  <si>
    <t>Beatrix Nagelsmit</t>
  </si>
  <si>
    <t>Erik van den Akker</t>
  </si>
  <si>
    <t>Marjan Nienhuis</t>
  </si>
  <si>
    <t>Jaap Schotpoort</t>
  </si>
  <si>
    <t>Paul Bennett</t>
  </si>
  <si>
    <t>Jordy Loupatty</t>
  </si>
  <si>
    <t>Shirley Soekhai</t>
  </si>
  <si>
    <t>Marlies van den Braak</t>
  </si>
  <si>
    <t>Joke Greve</t>
  </si>
  <si>
    <t>Alfred van de Merlen</t>
  </si>
  <si>
    <t>Matthias Dinkelberg</t>
  </si>
  <si>
    <t>Juliette Koemans</t>
  </si>
  <si>
    <t>Liesbeth Tempelman</t>
  </si>
  <si>
    <t>Carla Reimink</t>
  </si>
  <si>
    <t>Rinie Verspaget</t>
  </si>
  <si>
    <t>Tineke Vonck</t>
  </si>
  <si>
    <t>Riet van der Heijden</t>
  </si>
  <si>
    <t>Elise Bink</t>
  </si>
  <si>
    <t>Yvonne Bos</t>
  </si>
  <si>
    <t>Henny Gijsberts</t>
  </si>
  <si>
    <t>Wim Weber</t>
  </si>
  <si>
    <t>Karin Vink</t>
  </si>
  <si>
    <t>Ria van Miltenburg</t>
  </si>
  <si>
    <t>Peter Verhaard</t>
  </si>
  <si>
    <t>Marianne van den Houdt</t>
  </si>
  <si>
    <t>Cora Holierhoek</t>
  </si>
  <si>
    <t>Janneke van Wakeren</t>
  </si>
  <si>
    <t>Gerard Vermeer</t>
  </si>
  <si>
    <t>Maria de Bruijn</t>
  </si>
  <si>
    <t>Hanneke Lewin</t>
  </si>
  <si>
    <t>Lea Leenen</t>
  </si>
  <si>
    <t>Annemieke Bakker</t>
  </si>
  <si>
    <t>Jan Willem Buyser</t>
  </si>
  <si>
    <t>Alice Huysmans</t>
  </si>
  <si>
    <t>Agnes de Bruijn</t>
  </si>
  <si>
    <t>Jan Kooistra</t>
  </si>
  <si>
    <t>Raan van der Willigen</t>
  </si>
  <si>
    <t>Inge Ehrismann</t>
  </si>
  <si>
    <t>Olav Zwarteveen</t>
  </si>
  <si>
    <t>Fred Gietman</t>
  </si>
  <si>
    <t>Bertine Fokma</t>
  </si>
  <si>
    <t>Kina Zaagman</t>
  </si>
  <si>
    <t>Mieke den Ouden</t>
  </si>
  <si>
    <t>Lex Ouburg</t>
  </si>
  <si>
    <t>Tera Arendsen</t>
  </si>
  <si>
    <t>Gerard Hannot</t>
  </si>
  <si>
    <t>Janet Kuiper</t>
  </si>
  <si>
    <t>Petra van Haaren</t>
  </si>
  <si>
    <t>Hein Fick</t>
  </si>
  <si>
    <t>Nynke Bouma</t>
  </si>
  <si>
    <t>Johan Bionda</t>
  </si>
  <si>
    <t>Frederiek Louws</t>
  </si>
  <si>
    <t>Inge de Jonge</t>
  </si>
  <si>
    <t>Carla Busbroek</t>
  </si>
  <si>
    <t>Lily Thissen</t>
  </si>
  <si>
    <t>Quita Hugenhotlz</t>
  </si>
  <si>
    <t>Jeanette Scherer</t>
  </si>
  <si>
    <t>Ton Broekhuizen</t>
  </si>
  <si>
    <t>Ellen Doppen</t>
  </si>
  <si>
    <t>Johan Hammink</t>
  </si>
  <si>
    <t>Gini van der Sijde</t>
  </si>
  <si>
    <t>Dennis de Kock</t>
  </si>
  <si>
    <t>Marja Nobel</t>
  </si>
  <si>
    <t>Annick Feys</t>
  </si>
  <si>
    <t>Nel van Stralen</t>
  </si>
  <si>
    <t>Christel Witteveen</t>
  </si>
  <si>
    <t>Mieke Albers</t>
  </si>
  <si>
    <t>Edwin van de Haar</t>
  </si>
  <si>
    <t>Lambert Jansen</t>
  </si>
  <si>
    <t>Anne-Marie de Bruijne</t>
  </si>
  <si>
    <t>Agnes Bouhuis</t>
  </si>
  <si>
    <t>Marja Sjoukes</t>
  </si>
  <si>
    <t>Marc van Deelen</t>
  </si>
  <si>
    <t>Ingrid Petstra</t>
  </si>
  <si>
    <t>Cam van Berlo</t>
  </si>
  <si>
    <t>Christel Teurlings</t>
  </si>
  <si>
    <t>Theo van Eldik</t>
  </si>
  <si>
    <t>André Hoogland</t>
  </si>
  <si>
    <t>Frouke van Dam</t>
  </si>
  <si>
    <t>Henriette Steenbergen</t>
  </si>
  <si>
    <t>Ursula Post</t>
  </si>
  <si>
    <t>Joke Smit</t>
  </si>
  <si>
    <t>Gemma Jansen</t>
  </si>
  <si>
    <t>Didi Buren</t>
  </si>
  <si>
    <t>Bert de Leeuw</t>
  </si>
  <si>
    <t>Henriette van Eerden</t>
  </si>
  <si>
    <t>Mia Rohé</t>
  </si>
  <si>
    <t>Monique Geerlofs</t>
  </si>
  <si>
    <t>Aron van 't Hul</t>
  </si>
  <si>
    <t>Elly van Vliet</t>
  </si>
  <si>
    <t xml:space="preserve">Sabina Thonhäuzer </t>
  </si>
  <si>
    <t>Totaal</t>
  </si>
  <si>
    <t>Kolom1</t>
  </si>
  <si>
    <t>Kolom2</t>
  </si>
  <si>
    <t>Kolom3</t>
  </si>
  <si>
    <t>Kolom4</t>
  </si>
  <si>
    <t>Kolom5</t>
  </si>
  <si>
    <t>Kolom6</t>
  </si>
  <si>
    <t>Kolom7</t>
  </si>
  <si>
    <t>Kolom9</t>
  </si>
  <si>
    <t>Kolom10</t>
  </si>
  <si>
    <t>Kolom11</t>
  </si>
  <si>
    <t>Kolom12</t>
  </si>
  <si>
    <t>Kolom13</t>
  </si>
  <si>
    <t>Kolom14</t>
  </si>
  <si>
    <t>Kolom16</t>
  </si>
  <si>
    <t>Kolom19</t>
  </si>
  <si>
    <t>Tussenstand</t>
  </si>
  <si>
    <t>Jacky Meijer</t>
  </si>
  <si>
    <t>Nanny de Jong</t>
  </si>
  <si>
    <t>Marc Eekhout</t>
  </si>
  <si>
    <t>Hilde Roos</t>
  </si>
  <si>
    <t>Els Popelier</t>
  </si>
  <si>
    <t>Henk van der Maten</t>
  </si>
  <si>
    <t>Henk den Besten</t>
  </si>
  <si>
    <t>Gerard Godschalk</t>
  </si>
  <si>
    <t>Jack Rodi</t>
  </si>
  <si>
    <t>Gerard Bosman</t>
  </si>
  <si>
    <t>Carola Vidor</t>
  </si>
  <si>
    <t>Jan van den Berg</t>
  </si>
  <si>
    <t>José Hoogstraten</t>
  </si>
  <si>
    <t>Peter Mafait</t>
  </si>
  <si>
    <t>Sjoerd van Dijk</t>
  </si>
  <si>
    <t>Tilly Krieger</t>
  </si>
  <si>
    <t>Ton Overwater</t>
  </si>
  <si>
    <t>Winny Muller</t>
  </si>
  <si>
    <t>Fausia Shirley Dawlat</t>
  </si>
  <si>
    <t>Maria Jansen</t>
  </si>
  <si>
    <t>Suzy Tritz</t>
  </si>
  <si>
    <t>Willy van de Weijer</t>
  </si>
  <si>
    <t>Harrie Lakerveld</t>
  </si>
  <si>
    <t>Erik Harmsen</t>
  </si>
  <si>
    <t>Olga van Munster</t>
  </si>
  <si>
    <t>Bert Kroon</t>
  </si>
  <si>
    <t>Hermien Nieuwenhuijsen</t>
  </si>
  <si>
    <t>jolanda</t>
  </si>
  <si>
    <t>Loes Grupping</t>
  </si>
  <si>
    <t>Cor van der Zon</t>
  </si>
  <si>
    <t>Erwin Becks</t>
  </si>
  <si>
    <t>Henk Sitter</t>
  </si>
  <si>
    <t>Edwin Koppenaal</t>
  </si>
  <si>
    <t>Cornelis Suverein</t>
  </si>
  <si>
    <t>Arie van Gestel</t>
  </si>
  <si>
    <t>Matthijs Grimbergen</t>
  </si>
  <si>
    <t>Miriam Oberendorff</t>
  </si>
  <si>
    <t>Annemarie Nieuwenhuizen</t>
  </si>
  <si>
    <t>Marianne Platerink</t>
  </si>
  <si>
    <t>Marijke Bakker</t>
  </si>
  <si>
    <t>Isabelle Verdegaal</t>
  </si>
  <si>
    <t>Marianne Gadella</t>
  </si>
  <si>
    <t>Rob Bergers</t>
  </si>
  <si>
    <t>Lydia Chen</t>
  </si>
  <si>
    <t>Jan Stigter</t>
  </si>
  <si>
    <t>Berendina van Straalen</t>
  </si>
  <si>
    <t>Ellen van Schagen</t>
  </si>
  <si>
    <t>Kathinka Broekens</t>
  </si>
  <si>
    <t>Liny Diepenbeek</t>
  </si>
  <si>
    <t>Peter van Pelt</t>
  </si>
  <si>
    <t>Thijs Boelens</t>
  </si>
  <si>
    <t>Clasien Schilders</t>
  </si>
  <si>
    <t>Tanne Sikkema</t>
  </si>
  <si>
    <t>Henk Steeghs</t>
  </si>
  <si>
    <t>Jan Reede</t>
  </si>
  <si>
    <t>Aniet Walonker</t>
  </si>
  <si>
    <t>Ernst Langeveld</t>
  </si>
  <si>
    <t>Ann Hanssen</t>
  </si>
  <si>
    <t>Elly de Boer</t>
  </si>
  <si>
    <t>Bert van Keulen</t>
  </si>
  <si>
    <t>Mayan Ruim</t>
  </si>
  <si>
    <t>Linda Kuiper</t>
  </si>
  <si>
    <t>Olof Wullink</t>
  </si>
  <si>
    <t>Cees Laan</t>
  </si>
  <si>
    <t>Ria Tepper</t>
  </si>
  <si>
    <t>Hanneke Schulte Fischedick</t>
  </si>
  <si>
    <t>Ann Cornelissen</t>
  </si>
  <si>
    <t>Jolanda Gerla</t>
  </si>
  <si>
    <t>Sigrid de Ronde</t>
  </si>
  <si>
    <t>Astrid Rollingswier</t>
  </si>
  <si>
    <t>Marieke van der Wurff</t>
  </si>
  <si>
    <t>Lucie Bloemen</t>
  </si>
  <si>
    <t xml:space="preserve">Yvonne van Steenbergen </t>
  </si>
  <si>
    <t>Louis Tielens</t>
  </si>
  <si>
    <t>Eric Jan van Brummelen</t>
  </si>
  <si>
    <t>Ellen van Daal</t>
  </si>
  <si>
    <t>Karin den Haan</t>
  </si>
  <si>
    <t>Mies Lippmann</t>
  </si>
  <si>
    <t>Steve Wong Chung</t>
  </si>
  <si>
    <t>Nunspeet</t>
  </si>
  <si>
    <t>Judith Rutteman</t>
  </si>
  <si>
    <t>Marcel Goes</t>
  </si>
  <si>
    <t>Sylvia Heemskerk</t>
  </si>
  <si>
    <t>Annemieke Keizer</t>
  </si>
  <si>
    <t>Michaella Schweitzer</t>
  </si>
  <si>
    <t>Angelique van Hassel</t>
  </si>
  <si>
    <t>Harry Steggerda</t>
  </si>
  <si>
    <t>Jolanda Diever</t>
  </si>
  <si>
    <t>Jelle Everhardus</t>
  </si>
  <si>
    <t>Erica Hiddes</t>
  </si>
  <si>
    <t>Johan Dreverman</t>
  </si>
  <si>
    <t>Engelbert Jilesen</t>
  </si>
  <si>
    <t>Prise d'Eau</t>
  </si>
  <si>
    <t>Haverleij</t>
  </si>
  <si>
    <t>Waterland</t>
  </si>
  <si>
    <t>Almkerk</t>
  </si>
  <si>
    <t xml:space="preserve">De Peelse </t>
  </si>
  <si>
    <t>Hitland</t>
  </si>
  <si>
    <t>Hooge Graven</t>
  </si>
  <si>
    <t>SG Open</t>
  </si>
  <si>
    <t xml:space="preserve">Turfvaert </t>
  </si>
  <si>
    <t>Slotwedstrijd</t>
  </si>
  <si>
    <t>Mariëtte Scheltens</t>
  </si>
  <si>
    <t>Ed Hul</t>
  </si>
  <si>
    <t>Marianne van Wijnen</t>
  </si>
  <si>
    <t>Michiel Vos</t>
  </si>
  <si>
    <t>Addy Schwarz</t>
  </si>
  <si>
    <t>Mieke Veenbrink</t>
  </si>
  <si>
    <t>Gerard Dogge</t>
  </si>
  <si>
    <t>Harry Voogd</t>
  </si>
  <si>
    <t>Jasminka Dujo</t>
  </si>
  <si>
    <t>Madeleine de Ruiter</t>
  </si>
  <si>
    <t>Jaarcompetitie 2022</t>
  </si>
  <si>
    <t>Chris Harmsen</t>
  </si>
  <si>
    <t>Gertie Konings</t>
  </si>
  <si>
    <t>Huib Telleman</t>
  </si>
  <si>
    <t>Jan Gravemaker</t>
  </si>
  <si>
    <t>Jan Hartsuiker</t>
  </si>
  <si>
    <t>Jan Knijn</t>
  </si>
  <si>
    <t>Jane-Ellen Burgerhof</t>
  </si>
  <si>
    <t>Janneke Mok</t>
  </si>
  <si>
    <t>Marijke van Meteren</t>
  </si>
  <si>
    <t>Martina van Vloten</t>
  </si>
  <si>
    <t>Mia van Buul</t>
  </si>
  <si>
    <t>Saskia Geervliet</t>
  </si>
  <si>
    <t>Willemarrijn Dekker</t>
  </si>
  <si>
    <t>controle</t>
  </si>
  <si>
    <t>Zeegersloot</t>
  </si>
  <si>
    <t>Ad de Bever</t>
  </si>
  <si>
    <t>Chris van Helvoirt</t>
  </si>
  <si>
    <t>Els Markink</t>
  </si>
  <si>
    <t>Emilie Brummelkamp</t>
  </si>
  <si>
    <t>Gertie Verhoeven</t>
  </si>
  <si>
    <t>Han Huijs</t>
  </si>
  <si>
    <t>Hans Hoogstraten</t>
  </si>
  <si>
    <t>Ineke Hoos</t>
  </si>
  <si>
    <t>Jacques de Kloe</t>
  </si>
  <si>
    <t>Lidie de Geus</t>
  </si>
  <si>
    <t>Lily Vermeulen</t>
  </si>
  <si>
    <t>Marco Bijlsma</t>
  </si>
  <si>
    <t>Pia Honkoop</t>
  </si>
  <si>
    <t>Sonja Cornelissen</t>
  </si>
  <si>
    <t>Wilrie de Wilde</t>
  </si>
  <si>
    <t>Wim van Damme</t>
  </si>
  <si>
    <t>Jan Dullemeijer</t>
  </si>
  <si>
    <t>Marlein Bong</t>
  </si>
  <si>
    <t>Anoushka Zegers</t>
  </si>
  <si>
    <t>Piet van den Burg</t>
  </si>
  <si>
    <t>Agnes Kool</t>
  </si>
  <si>
    <t>Raymond Barzilay</t>
  </si>
  <si>
    <t>Bob Louwe</t>
  </si>
  <si>
    <t>Agnes van der Hoorn</t>
  </si>
  <si>
    <t>Elly Dokman</t>
  </si>
  <si>
    <t>Harry de Vrijer</t>
  </si>
  <si>
    <t>Petra de Wit</t>
  </si>
  <si>
    <t>Eloy de Koning</t>
  </si>
  <si>
    <t>Ton van Oudheusden</t>
  </si>
  <si>
    <t>Bertien Winkel</t>
  </si>
  <si>
    <t>Hans Thönissen</t>
  </si>
  <si>
    <t>Thijs Beelen</t>
  </si>
  <si>
    <t>Francis van Nieuwpoort</t>
  </si>
  <si>
    <t>Alex Jeanes</t>
  </si>
  <si>
    <t>Janet Mom</t>
  </si>
  <si>
    <t>Gerrit Menkveld</t>
  </si>
  <si>
    <t>Cor Cornelisse</t>
  </si>
  <si>
    <t>Rick Maas</t>
  </si>
  <si>
    <t>Sylvia Ebbens</t>
  </si>
  <si>
    <t>Angel Tsakov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</si>
</sst>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 mmm\ \'yy"/>
    <numFmt numFmtId="165" formatCode="dd\ mmm"/>
  </numFmts>
  <fonts count="7" x14ac:knownFonts="1">
    <font>
      <sz val="11"/>
      <color theme="1"/>
      <name val="Calibri"/>
      <family val="2"/>
      <scheme val="minor"/>
    </font>
    <font>
      <b/>
      <sz val="30"/>
      <color rgb="FF338833"/>
      <name val="Bebas Neue Regular"/>
      <family val="3"/>
    </font>
    <font>
      <sz val="16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1" xfId="0" applyFont="1" applyBorder="1" applyAlignment="1">
      <alignment horizontal="left" vertical="center"/>
    </xf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165" fontId="3" fillId="0" borderId="7" xfId="0" applyNumberFormat="1" applyFont="1" applyBorder="1" applyAlignment="1">
      <alignment horizontal="center" vertical="top"/>
    </xf>
    <xf numFmtId="0" fontId="0" fillId="0" borderId="1" xfId="0" applyBorder="1"/>
    <xf numFmtId="0" fontId="0" fillId="0" borderId="4" xfId="0" applyBorder="1"/>
    <xf numFmtId="0" fontId="0" fillId="0" borderId="6" xfId="0" applyBorder="1"/>
    <xf numFmtId="0" fontId="0" fillId="0" borderId="0" xfId="0" applyBorder="1"/>
    <xf numFmtId="0" fontId="5" fillId="0" borderId="0" xfId="0" applyFont="1" applyBorder="1"/>
    <xf numFmtId="0" fontId="5" fillId="0" borderId="0" xfId="0" applyFont="1"/>
    <xf numFmtId="0" fontId="3" fillId="0" borderId="0" xfId="0" applyFont="1" applyBorder="1" applyAlignment="1">
      <alignment horizontal="center" vertical="top"/>
    </xf>
    <xf numFmtId="16" fontId="3" fillId="0" borderId="0" xfId="0" applyNumberFormat="1" applyFont="1" applyBorder="1" applyAlignment="1">
      <alignment horizontal="center" vertical="top"/>
    </xf>
    <xf numFmtId="0" fontId="0" fillId="0" borderId="5" xfId="0" applyBorder="1"/>
    <xf numFmtId="0" fontId="3" fillId="0" borderId="2" xfId="0" applyFont="1" applyBorder="1" applyAlignment="1">
      <alignment horizontal="center"/>
    </xf>
    <xf numFmtId="164" fontId="2" fillId="0" borderId="4" xfId="0" applyNumberFormat="1" applyFont="1" applyBorder="1" applyAlignment="1">
      <alignment horizontal="center" vertical="center"/>
    </xf>
    <xf numFmtId="1" fontId="5" fillId="0" borderId="2" xfId="0" applyNumberFormat="1" applyFont="1" applyBorder="1"/>
    <xf numFmtId="1" fontId="5" fillId="0" borderId="3" xfId="0" applyNumberFormat="1" applyFont="1" applyBorder="1"/>
    <xf numFmtId="1" fontId="5" fillId="0" borderId="0" xfId="0" applyNumberFormat="1" applyFont="1" applyBorder="1"/>
    <xf numFmtId="1" fontId="5" fillId="0" borderId="5" xfId="0" applyNumberFormat="1" applyFont="1" applyBorder="1"/>
    <xf numFmtId="1" fontId="5" fillId="0" borderId="0" xfId="0" applyNumberFormat="1" applyFont="1"/>
    <xf numFmtId="1" fontId="5" fillId="0" borderId="7" xfId="0" applyNumberFormat="1" applyFont="1" applyBorder="1"/>
    <xf numFmtId="1" fontId="5" fillId="0" borderId="8" xfId="0" applyNumberFormat="1" applyFont="1" applyBorder="1"/>
    <xf numFmtId="1" fontId="6" fillId="0" borderId="0" xfId="0" applyNumberFormat="1" applyFont="1" applyBorder="1"/>
    <xf numFmtId="1" fontId="6" fillId="0" borderId="0" xfId="0" applyNumberFormat="1" applyFont="1"/>
    <xf numFmtId="1" fontId="6" fillId="0" borderId="2" xfId="0" applyNumberFormat="1" applyFont="1" applyBorder="1"/>
    <xf numFmtId="0" fontId="4" fillId="0" borderId="5" xfId="0" applyFont="1" applyBorder="1" applyAlignment="1">
      <alignment horizontal="center" vertical="top"/>
    </xf>
    <xf numFmtId="164" fontId="4" fillId="0" borderId="8" xfId="0" applyNumberFormat="1" applyFont="1" applyBorder="1" applyAlignment="1">
      <alignment horizontal="center" vertical="top"/>
    </xf>
    <xf numFmtId="1" fontId="0" fillId="0" borderId="0" xfId="0" applyNumberFormat="1"/>
  </cellXfs>
  <cellStyles count="1">
    <cellStyle name="Standaard" xfId="0" builtinId="0"/>
  </cellStyles>
  <dxfs count="14"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border outline="0">
        <top style="thin">
          <color indexed="64"/>
        </top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1</xdr:row>
      <xdr:rowOff>57150</xdr:rowOff>
    </xdr:from>
    <xdr:to>
      <xdr:col>9</xdr:col>
      <xdr:colOff>522903</xdr:colOff>
      <xdr:row>1</xdr:row>
      <xdr:rowOff>1140460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04F03E29-5500-4DDC-9899-384C52FA74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10275" y="57150"/>
          <a:ext cx="2077383" cy="107632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E8EDB6D1-28D2-4753-9BD6-E33A92205F41}" name="Tabel2" displayName="Tabel2" ref="A5:O287" totalsRowShown="0" tableBorderDxfId="13">
  <sortState xmlns:xlrd2="http://schemas.microsoft.com/office/spreadsheetml/2017/richdata2" ref="A6:O287">
    <sortCondition descending="1" ref="O6:O287"/>
  </sortState>
  <tableColumns count="15">
    <tableColumn id="1" xr3:uid="{A9D7EDF8-1CB3-4FF5-9F8F-854875049824}" name="Kolom1"/>
    <tableColumn id="2" xr3:uid="{7A2ED862-4E40-44B2-8E20-E171E6610FCE}" name="Kolom2"/>
    <tableColumn id="3" xr3:uid="{B255A25F-5CB2-4EF7-963D-0C146F601853}" name="Kolom3" dataDxfId="12"/>
    <tableColumn id="4" xr3:uid="{A9D6B8E9-6079-4A44-BC21-CE1694E4E67E}" name="Kolom4" dataDxfId="11"/>
    <tableColumn id="5" xr3:uid="{A9BCE557-484E-48C3-A20D-3C82BD845C71}" name="Kolom5" dataDxfId="10"/>
    <tableColumn id="6" xr3:uid="{FB44842A-B1BC-4714-BE44-2A0CE3C91F34}" name="Kolom6" dataDxfId="9"/>
    <tableColumn id="7" xr3:uid="{A3466306-33E9-4DB2-81A2-445EF672C089}" name="Kolom7" dataDxfId="8"/>
    <tableColumn id="9" xr3:uid="{D7B1B4EF-A9F3-4BCA-9E14-F75758AE7C45}" name="Kolom9" dataDxfId="7"/>
    <tableColumn id="10" xr3:uid="{D65BB96F-67AB-4895-8C8B-21768139C15B}" name="Kolom10" dataDxfId="6"/>
    <tableColumn id="11" xr3:uid="{D8D0F2D9-7119-496E-B338-9E46257478AC}" name="Kolom11" dataDxfId="5"/>
    <tableColumn id="12" xr3:uid="{ABB91476-4C87-4AF4-A20F-C18114815C83}" name="Kolom12" dataDxfId="4"/>
    <tableColumn id="13" xr3:uid="{A9F239BD-0E6C-4C39-985D-B71F34D9C8BC}" name="Kolom13" dataDxfId="3"/>
    <tableColumn id="14" xr3:uid="{B63038EB-7E4C-4990-AF5F-5ACCD18F3915}" name="Kolom14" dataDxfId="2"/>
    <tableColumn id="16" xr3:uid="{0197F86D-6313-4082-9EEC-8EAE6E96CD2A}" name="Kolom16" dataDxfId="1"/>
    <tableColumn id="19" xr3:uid="{216119BC-F093-4A01-B2C6-641BC6B3920E}" name="Kolom19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071469-F061-4A36-BD58-46251EB471E6}">
  <sheetPr>
    <pageSetUpPr fitToPage="1"/>
  </sheetPr>
  <dimension ref="A1:Q292"/>
  <sheetViews>
    <sheetView showGridLines="0" tabSelected="1" zoomScale="120" zoomScaleNormal="120" workbookViewId="0">
      <selection activeCell="R15" sqref="R15"/>
    </sheetView>
  </sheetViews>
  <sheetFormatPr defaultRowHeight="15" x14ac:dyDescent="0.25"/>
  <cols>
    <col min="1" max="1" width="2.7109375" customWidth="1"/>
    <col min="2" max="2" width="22.42578125" customWidth="1"/>
    <col min="3" max="14" width="11.7109375" customWidth="1"/>
    <col min="15" max="15" width="10.85546875" customWidth="1"/>
  </cols>
  <sheetData>
    <row r="1" spans="1:15" ht="9.75" customHeight="1" thickBot="1" x14ac:dyDescent="0.3"/>
    <row r="2" spans="1:15" ht="93.75" customHeight="1" x14ac:dyDescent="0.3">
      <c r="A2" s="7"/>
      <c r="B2" s="1" t="s">
        <v>253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16" t="s">
        <v>242</v>
      </c>
      <c r="O2" s="3"/>
    </row>
    <row r="3" spans="1:15" ht="20.25" x14ac:dyDescent="0.25">
      <c r="A3" s="4" t="s">
        <v>0</v>
      </c>
      <c r="B3" s="4"/>
      <c r="C3" s="13" t="s">
        <v>233</v>
      </c>
      <c r="D3" s="13" t="s">
        <v>220</v>
      </c>
      <c r="E3" s="13" t="s">
        <v>234</v>
      </c>
      <c r="F3" s="13" t="s">
        <v>235</v>
      </c>
      <c r="G3" s="14" t="s">
        <v>236</v>
      </c>
      <c r="H3" s="13" t="s">
        <v>1</v>
      </c>
      <c r="I3" s="13" t="s">
        <v>237</v>
      </c>
      <c r="J3" s="13" t="s">
        <v>238</v>
      </c>
      <c r="K3" s="13" t="s">
        <v>268</v>
      </c>
      <c r="L3" s="13" t="s">
        <v>239</v>
      </c>
      <c r="M3" s="13" t="s">
        <v>240</v>
      </c>
      <c r="N3" s="13" t="s">
        <v>241</v>
      </c>
      <c r="O3" s="28" t="s">
        <v>140</v>
      </c>
    </row>
    <row r="4" spans="1:15" ht="21" thickBot="1" x14ac:dyDescent="0.3">
      <c r="A4" s="17"/>
      <c r="B4" s="5"/>
      <c r="C4" s="6">
        <v>44583</v>
      </c>
      <c r="D4" s="6">
        <v>44619</v>
      </c>
      <c r="E4" s="6">
        <v>44647</v>
      </c>
      <c r="F4" s="6">
        <v>44667</v>
      </c>
      <c r="G4" s="6">
        <v>44710</v>
      </c>
      <c r="H4" s="6">
        <v>44730</v>
      </c>
      <c r="I4" s="6">
        <v>44759</v>
      </c>
      <c r="J4" s="6">
        <v>44787</v>
      </c>
      <c r="K4" s="6">
        <v>44807</v>
      </c>
      <c r="L4" s="6">
        <v>44835</v>
      </c>
      <c r="M4" s="6">
        <v>44856</v>
      </c>
      <c r="N4" s="6">
        <v>44885</v>
      </c>
      <c r="O4" s="29"/>
    </row>
    <row r="5" spans="1:15" ht="15.75" hidden="1" thickBot="1" x14ac:dyDescent="0.3">
      <c r="A5" s="8" t="s">
        <v>125</v>
      </c>
      <c r="B5" s="8" t="s">
        <v>126</v>
      </c>
      <c r="C5" s="10" t="s">
        <v>127</v>
      </c>
      <c r="D5" s="10" t="s">
        <v>128</v>
      </c>
      <c r="E5" s="10" t="s">
        <v>129</v>
      </c>
      <c r="F5" s="10" t="s">
        <v>130</v>
      </c>
      <c r="G5" s="10" t="s">
        <v>131</v>
      </c>
      <c r="H5" s="10" t="s">
        <v>132</v>
      </c>
      <c r="I5" s="10" t="s">
        <v>133</v>
      </c>
      <c r="J5" s="10" t="s">
        <v>134</v>
      </c>
      <c r="K5" s="10" t="s">
        <v>135</v>
      </c>
      <c r="L5" s="10" t="s">
        <v>136</v>
      </c>
      <c r="M5" s="10" t="s">
        <v>137</v>
      </c>
      <c r="N5" s="10" t="s">
        <v>138</v>
      </c>
      <c r="O5" s="15" t="s">
        <v>139</v>
      </c>
    </row>
    <row r="6" spans="1:15" x14ac:dyDescent="0.25">
      <c r="A6" s="8"/>
      <c r="B6" s="7" t="s">
        <v>2</v>
      </c>
      <c r="C6" s="18">
        <v>31</v>
      </c>
      <c r="D6" s="18">
        <v>33</v>
      </c>
      <c r="E6" s="27">
        <v>30</v>
      </c>
      <c r="F6" s="18"/>
      <c r="G6" s="18">
        <v>36</v>
      </c>
      <c r="H6" s="18">
        <v>33</v>
      </c>
      <c r="I6" s="27">
        <v>31</v>
      </c>
      <c r="J6" s="27"/>
      <c r="K6" s="18"/>
      <c r="L6" s="27"/>
      <c r="M6" s="27"/>
      <c r="N6" s="18"/>
      <c r="O6" s="19">
        <f>SUM(Tabel2[[#This Row],[Kolom3]:[Kolom16]])-Tabel2[[#This Row],[Kolom5]]-Tabel2[[#This Row],[Kolom10]]</f>
        <v>133</v>
      </c>
    </row>
    <row r="7" spans="1:15" x14ac:dyDescent="0.25">
      <c r="A7" s="8"/>
      <c r="B7" s="8" t="s">
        <v>248</v>
      </c>
      <c r="C7" s="20">
        <v>25</v>
      </c>
      <c r="D7" s="20">
        <v>32</v>
      </c>
      <c r="E7" s="20">
        <v>30</v>
      </c>
      <c r="F7" s="20"/>
      <c r="G7" s="20">
        <v>43</v>
      </c>
      <c r="H7" s="20"/>
      <c r="I7" s="20"/>
      <c r="J7" s="20"/>
      <c r="K7" s="20"/>
      <c r="L7" s="20"/>
      <c r="M7" s="20"/>
      <c r="N7" s="20"/>
      <c r="O7" s="21">
        <f>SUM(Tabel2[[#This Row],[Kolom3]:[Kolom16]])</f>
        <v>130</v>
      </c>
    </row>
    <row r="8" spans="1:15" x14ac:dyDescent="0.25">
      <c r="A8" s="8"/>
      <c r="B8" s="8" t="s">
        <v>55</v>
      </c>
      <c r="C8" s="25">
        <v>19</v>
      </c>
      <c r="D8" s="20">
        <v>33</v>
      </c>
      <c r="E8" s="20">
        <v>36</v>
      </c>
      <c r="F8" s="20">
        <v>29</v>
      </c>
      <c r="G8" s="25"/>
      <c r="H8" s="20">
        <v>21</v>
      </c>
      <c r="I8" s="22">
        <v>31</v>
      </c>
      <c r="J8" s="25"/>
      <c r="K8" s="20"/>
      <c r="L8" s="20"/>
      <c r="M8" s="25"/>
      <c r="N8" s="20"/>
      <c r="O8" s="21">
        <f>SUM(Tabel2[[#This Row],[Kolom3]:[Kolom16]])-Tabel2[[#This Row],[Kolom3]]-Tabel2[[#This Row],[Kolom9]]</f>
        <v>129</v>
      </c>
    </row>
    <row r="9" spans="1:15" x14ac:dyDescent="0.25">
      <c r="A9" s="8"/>
      <c r="B9" s="8" t="s">
        <v>249</v>
      </c>
      <c r="C9" s="25">
        <v>24</v>
      </c>
      <c r="D9" s="20">
        <v>30</v>
      </c>
      <c r="E9" s="20">
        <v>28</v>
      </c>
      <c r="F9" s="25">
        <v>24</v>
      </c>
      <c r="G9" s="20">
        <v>35</v>
      </c>
      <c r="H9" s="20"/>
      <c r="I9" s="20">
        <v>28</v>
      </c>
      <c r="J9" s="20"/>
      <c r="K9" s="20"/>
      <c r="L9" s="20"/>
      <c r="M9" s="20"/>
      <c r="N9" s="20"/>
      <c r="O9" s="21">
        <f>SUM(Tabel2[[#This Row],[Kolom3]:[Kolom16]])-Tabel2[[#This Row],[Kolom6]]-Tabel2[[#This Row],[Kolom3]]</f>
        <v>121</v>
      </c>
    </row>
    <row r="10" spans="1:15" x14ac:dyDescent="0.25">
      <c r="A10" s="8"/>
      <c r="B10" s="8" t="s">
        <v>255</v>
      </c>
      <c r="C10" s="22"/>
      <c r="D10" s="22">
        <v>28</v>
      </c>
      <c r="E10" s="22"/>
      <c r="F10" s="25">
        <v>27</v>
      </c>
      <c r="G10" s="22">
        <v>29</v>
      </c>
      <c r="H10" s="22">
        <v>33</v>
      </c>
      <c r="I10" s="22">
        <v>30</v>
      </c>
      <c r="J10" s="22"/>
      <c r="K10" s="22"/>
      <c r="L10" s="22"/>
      <c r="M10" s="22"/>
      <c r="N10" s="22"/>
      <c r="O10" s="21">
        <f>SUM(Tabel2[[#This Row],[Kolom3]:[Kolom16]])-Tabel2[[#This Row],[Kolom6]]</f>
        <v>120</v>
      </c>
    </row>
    <row r="11" spans="1:15" x14ac:dyDescent="0.25">
      <c r="A11" s="8"/>
      <c r="B11" s="8" t="s">
        <v>245</v>
      </c>
      <c r="C11" s="20">
        <v>28</v>
      </c>
      <c r="D11" s="20">
        <v>29</v>
      </c>
      <c r="E11" s="20"/>
      <c r="F11" s="20">
        <v>29</v>
      </c>
      <c r="G11" s="20"/>
      <c r="H11" s="20">
        <v>29</v>
      </c>
      <c r="I11" s="20">
        <v>24</v>
      </c>
      <c r="J11" s="20"/>
      <c r="K11" s="20"/>
      <c r="L11" s="20"/>
      <c r="M11" s="20"/>
      <c r="N11" s="20"/>
      <c r="O11" s="21">
        <f>SUM(Tabel2[[#This Row],[Kolom3]:[Kolom16]])-Tabel2[[#This Row],[Kolom10]]</f>
        <v>115</v>
      </c>
    </row>
    <row r="12" spans="1:15" x14ac:dyDescent="0.25">
      <c r="A12" s="8"/>
      <c r="B12" s="8" t="s">
        <v>3</v>
      </c>
      <c r="C12" s="20">
        <v>22</v>
      </c>
      <c r="D12" s="20">
        <v>28</v>
      </c>
      <c r="E12" s="20"/>
      <c r="F12" s="25">
        <v>18</v>
      </c>
      <c r="G12" s="20"/>
      <c r="H12" s="20">
        <v>31</v>
      </c>
      <c r="I12" s="20">
        <v>31</v>
      </c>
      <c r="J12" s="25"/>
      <c r="K12" s="20"/>
      <c r="L12" s="20"/>
      <c r="M12" s="20"/>
      <c r="N12" s="20"/>
      <c r="O12" s="21">
        <f>SUM(Tabel2[[#This Row],[Kolom3]:[Kolom16]])-Tabel2[[#This Row],[Kolom6]]</f>
        <v>112</v>
      </c>
    </row>
    <row r="13" spans="1:15" x14ac:dyDescent="0.25">
      <c r="A13" s="8"/>
      <c r="B13" s="8" t="s">
        <v>9</v>
      </c>
      <c r="C13" s="25"/>
      <c r="D13" s="20">
        <v>24</v>
      </c>
      <c r="E13" s="20">
        <v>28</v>
      </c>
      <c r="F13" s="20">
        <v>27</v>
      </c>
      <c r="G13" s="20">
        <v>33</v>
      </c>
      <c r="H13" s="20"/>
      <c r="I13" s="25"/>
      <c r="J13" s="25"/>
      <c r="K13" s="20"/>
      <c r="L13" s="20"/>
      <c r="M13" s="20"/>
      <c r="N13" s="20"/>
      <c r="O13" s="21">
        <f>SUM(Tabel2[[#This Row],[Kolom3]:[Kolom16]])</f>
        <v>112</v>
      </c>
    </row>
    <row r="14" spans="1:15" x14ac:dyDescent="0.25">
      <c r="A14" s="8"/>
      <c r="B14" s="8" t="s">
        <v>264</v>
      </c>
      <c r="C14" s="20"/>
      <c r="D14" s="20">
        <v>25</v>
      </c>
      <c r="E14" s="20"/>
      <c r="F14" s="20">
        <v>27</v>
      </c>
      <c r="G14" s="20">
        <v>29</v>
      </c>
      <c r="H14" s="20"/>
      <c r="I14" s="20">
        <v>28</v>
      </c>
      <c r="J14" s="20"/>
      <c r="K14" s="20"/>
      <c r="L14" s="20"/>
      <c r="M14" s="20"/>
      <c r="N14" s="20"/>
      <c r="O14" s="21">
        <f>SUM(Tabel2[[#This Row],[Kolom3]:[Kolom16]])</f>
        <v>109</v>
      </c>
    </row>
    <row r="15" spans="1:15" ht="15.75" thickBot="1" x14ac:dyDescent="0.3">
      <c r="A15" s="9"/>
      <c r="B15" s="9" t="s">
        <v>278</v>
      </c>
      <c r="C15" s="23"/>
      <c r="D15" s="23"/>
      <c r="E15" s="23">
        <v>35</v>
      </c>
      <c r="F15" s="23"/>
      <c r="G15" s="23">
        <v>35</v>
      </c>
      <c r="H15" s="23"/>
      <c r="I15" s="23">
        <v>34</v>
      </c>
      <c r="J15" s="23"/>
      <c r="K15" s="23"/>
      <c r="L15" s="23"/>
      <c r="M15" s="23"/>
      <c r="N15" s="23"/>
      <c r="O15" s="24">
        <f>SUM(Tabel2[[#This Row],[Kolom3]:[Kolom16]])</f>
        <v>104</v>
      </c>
    </row>
    <row r="16" spans="1:15" x14ac:dyDescent="0.25">
      <c r="A16" s="10"/>
      <c r="B16" s="10" t="s">
        <v>247</v>
      </c>
      <c r="C16" s="20">
        <v>22</v>
      </c>
      <c r="D16" s="25">
        <v>19</v>
      </c>
      <c r="E16" s="20">
        <v>24</v>
      </c>
      <c r="F16" s="20">
        <v>23</v>
      </c>
      <c r="G16" s="20">
        <v>32</v>
      </c>
      <c r="H16" s="20"/>
      <c r="I16" s="20"/>
      <c r="J16" s="20"/>
      <c r="K16" s="20"/>
      <c r="L16" s="20"/>
      <c r="M16" s="20"/>
      <c r="N16" s="20"/>
      <c r="O16" s="20">
        <f>SUM(Tabel2[[#This Row],[Kolom3]:[Kolom16]])-Tabel2[[#This Row],[Kolom4]]</f>
        <v>101</v>
      </c>
    </row>
    <row r="17" spans="1:15" x14ac:dyDescent="0.25">
      <c r="A17" s="10"/>
      <c r="B17" s="10" t="s">
        <v>64</v>
      </c>
      <c r="C17" s="20"/>
      <c r="D17" s="20">
        <v>24</v>
      </c>
      <c r="E17" s="20">
        <v>21</v>
      </c>
      <c r="F17" s="25">
        <v>20</v>
      </c>
      <c r="G17" s="20"/>
      <c r="H17" s="20">
        <v>22</v>
      </c>
      <c r="I17" s="20">
        <v>31</v>
      </c>
      <c r="J17" s="20"/>
      <c r="K17" s="20"/>
      <c r="L17" s="20"/>
      <c r="M17" s="20"/>
      <c r="N17" s="20"/>
      <c r="O17" s="20">
        <f>SUM(Tabel2[[#This Row],[Kolom3]:[Kolom16]])-Tabel2[[#This Row],[Kolom6]]</f>
        <v>98</v>
      </c>
    </row>
    <row r="18" spans="1:15" x14ac:dyDescent="0.25">
      <c r="B18" t="s">
        <v>296</v>
      </c>
      <c r="C18" s="22"/>
      <c r="D18" s="22"/>
      <c r="E18" s="22"/>
      <c r="F18" s="22"/>
      <c r="G18" s="22">
        <v>39</v>
      </c>
      <c r="H18" s="22">
        <v>19</v>
      </c>
      <c r="I18" s="22">
        <v>30</v>
      </c>
      <c r="J18" s="22"/>
      <c r="K18" s="22"/>
      <c r="L18" s="22"/>
      <c r="M18" s="22"/>
      <c r="N18" s="22"/>
      <c r="O18" s="20">
        <f>SUM(Tabel2[[#This Row],[Kolom3]:[Kolom16]])</f>
        <v>88</v>
      </c>
    </row>
    <row r="19" spans="1:15" x14ac:dyDescent="0.25">
      <c r="A19" s="10"/>
      <c r="B19" s="10" t="s">
        <v>246</v>
      </c>
      <c r="C19" s="20">
        <v>39</v>
      </c>
      <c r="D19" s="20"/>
      <c r="E19" s="20">
        <v>14</v>
      </c>
      <c r="F19" s="20"/>
      <c r="G19" s="20"/>
      <c r="H19" s="20"/>
      <c r="I19" s="20">
        <v>33</v>
      </c>
      <c r="J19" s="20"/>
      <c r="K19" s="20"/>
      <c r="L19" s="20"/>
      <c r="M19" s="20"/>
      <c r="N19" s="20"/>
      <c r="O19" s="20">
        <f>SUM(Tabel2[[#This Row],[Kolom3]:[Kolom16]])</f>
        <v>86</v>
      </c>
    </row>
    <row r="20" spans="1:15" x14ac:dyDescent="0.25">
      <c r="B20" t="s">
        <v>272</v>
      </c>
      <c r="C20" s="22"/>
      <c r="D20" s="22"/>
      <c r="E20" s="22">
        <v>32</v>
      </c>
      <c r="F20" s="22">
        <v>21</v>
      </c>
      <c r="G20" s="22"/>
      <c r="H20" s="22">
        <v>30</v>
      </c>
      <c r="I20" s="22"/>
      <c r="J20" s="22"/>
      <c r="K20" s="22"/>
      <c r="L20" s="22"/>
      <c r="M20" s="22"/>
      <c r="N20" s="22"/>
      <c r="O20" s="20">
        <f>SUM(Tabel2[[#This Row],[Kolom3]:[Kolom16]])</f>
        <v>83</v>
      </c>
    </row>
    <row r="21" spans="1:15" x14ac:dyDescent="0.25">
      <c r="B21" s="10" t="s">
        <v>144</v>
      </c>
      <c r="C21" s="22">
        <v>22</v>
      </c>
      <c r="D21" s="22"/>
      <c r="E21" s="22">
        <v>30</v>
      </c>
      <c r="F21" s="22"/>
      <c r="G21" s="22"/>
      <c r="H21" s="22"/>
      <c r="I21" s="22">
        <v>28</v>
      </c>
      <c r="J21" s="22"/>
      <c r="K21" s="22"/>
      <c r="L21" s="22"/>
      <c r="M21" s="22"/>
      <c r="N21" s="22"/>
      <c r="O21" s="20">
        <f>SUM(Tabel2[[#This Row],[Kolom3]:[Kolom16]])</f>
        <v>80</v>
      </c>
    </row>
    <row r="22" spans="1:15" x14ac:dyDescent="0.25">
      <c r="B22" s="10" t="s">
        <v>101</v>
      </c>
      <c r="C22" s="20"/>
      <c r="D22" s="20">
        <v>22</v>
      </c>
      <c r="E22" s="20">
        <v>30</v>
      </c>
      <c r="F22" s="20"/>
      <c r="G22" s="20"/>
      <c r="H22" s="20"/>
      <c r="I22" s="20">
        <v>27</v>
      </c>
      <c r="J22" s="20"/>
      <c r="K22" s="20"/>
      <c r="L22" s="20"/>
      <c r="M22" s="20"/>
      <c r="N22" s="20"/>
      <c r="O22" s="20">
        <f>SUM(Tabel2[[#This Row],[Kolom3]:[Kolom16]])</f>
        <v>79</v>
      </c>
    </row>
    <row r="23" spans="1:15" x14ac:dyDescent="0.25">
      <c r="A23" s="10"/>
      <c r="B23" s="10" t="s">
        <v>256</v>
      </c>
      <c r="C23" s="20"/>
      <c r="D23" s="20">
        <v>26</v>
      </c>
      <c r="E23" s="20">
        <v>23</v>
      </c>
      <c r="F23" s="20"/>
      <c r="G23" s="20">
        <v>28</v>
      </c>
      <c r="H23" s="20"/>
      <c r="I23" s="20"/>
      <c r="J23" s="20"/>
      <c r="K23" s="20"/>
      <c r="L23" s="20"/>
      <c r="M23" s="20"/>
      <c r="N23" s="20"/>
      <c r="O23" s="20">
        <f>SUM(Tabel2[[#This Row],[Kolom3]:[Kolom16]])</f>
        <v>77</v>
      </c>
    </row>
    <row r="24" spans="1:15" x14ac:dyDescent="0.25">
      <c r="B24" t="s">
        <v>150</v>
      </c>
      <c r="C24" s="22"/>
      <c r="D24" s="22">
        <v>21</v>
      </c>
      <c r="E24" s="22"/>
      <c r="F24" s="22">
        <v>16</v>
      </c>
      <c r="G24" s="22"/>
      <c r="H24" s="22"/>
      <c r="I24" s="22">
        <v>38</v>
      </c>
      <c r="J24" s="22"/>
      <c r="K24" s="22"/>
      <c r="L24" s="22"/>
      <c r="M24" s="22"/>
      <c r="N24" s="22"/>
      <c r="O24" s="20">
        <f>SUM(Tabel2[[#This Row],[Kolom3]:[Kolom16]])</f>
        <v>75</v>
      </c>
    </row>
    <row r="25" spans="1:15" x14ac:dyDescent="0.25">
      <c r="A25" s="10"/>
      <c r="B25" s="10" t="s">
        <v>261</v>
      </c>
      <c r="C25" s="22"/>
      <c r="D25" s="22">
        <v>27</v>
      </c>
      <c r="E25" s="22">
        <v>28</v>
      </c>
      <c r="F25" s="22"/>
      <c r="G25" s="22">
        <v>20</v>
      </c>
      <c r="H25" s="22"/>
      <c r="I25" s="22"/>
      <c r="J25" s="22"/>
      <c r="K25" s="22"/>
      <c r="L25" s="22"/>
      <c r="M25" s="22"/>
      <c r="N25" s="22"/>
      <c r="O25" s="20">
        <f>SUM(Tabel2[[#This Row],[Kolom3]:[Kolom16]])</f>
        <v>75</v>
      </c>
    </row>
    <row r="26" spans="1:15" x14ac:dyDescent="0.25">
      <c r="B26" t="s">
        <v>285</v>
      </c>
      <c r="C26" s="22"/>
      <c r="D26" s="22"/>
      <c r="E26" s="22"/>
      <c r="F26" s="22">
        <v>20</v>
      </c>
      <c r="G26" s="22">
        <v>29</v>
      </c>
      <c r="H26" s="22">
        <v>25</v>
      </c>
      <c r="I26" s="22"/>
      <c r="J26" s="22"/>
      <c r="K26" s="22"/>
      <c r="L26" s="22"/>
      <c r="M26" s="22"/>
      <c r="N26" s="22"/>
      <c r="O26" s="20">
        <f>SUM(Tabel2[[#This Row],[Kolom3]:[Kolom16]])</f>
        <v>74</v>
      </c>
    </row>
    <row r="27" spans="1:15" x14ac:dyDescent="0.25">
      <c r="A27" s="10"/>
      <c r="B27" s="10" t="s">
        <v>156</v>
      </c>
      <c r="C27" s="20">
        <v>26</v>
      </c>
      <c r="D27" s="20">
        <v>31</v>
      </c>
      <c r="E27" s="20"/>
      <c r="F27" s="20">
        <v>17</v>
      </c>
      <c r="G27" s="20"/>
      <c r="H27" s="20"/>
      <c r="I27" s="20"/>
      <c r="J27" s="20"/>
      <c r="K27" s="20"/>
      <c r="L27" s="20"/>
      <c r="M27" s="20"/>
      <c r="N27" s="20"/>
      <c r="O27" s="20">
        <f>SUM(Tabel2[[#This Row],[Kolom3]:[Kolom16]])</f>
        <v>74</v>
      </c>
    </row>
    <row r="28" spans="1:15" x14ac:dyDescent="0.25">
      <c r="B28" s="10" t="s">
        <v>13</v>
      </c>
      <c r="C28" s="20">
        <v>15</v>
      </c>
      <c r="D28" s="20">
        <v>17</v>
      </c>
      <c r="E28" s="25"/>
      <c r="F28" s="20">
        <v>15</v>
      </c>
      <c r="G28" s="20">
        <v>21</v>
      </c>
      <c r="H28" s="20"/>
      <c r="I28" s="25">
        <v>6</v>
      </c>
      <c r="J28" s="20"/>
      <c r="K28" s="25"/>
      <c r="L28" s="25"/>
      <c r="M28" s="25"/>
      <c r="N28" s="25"/>
      <c r="O28" s="20">
        <f>SUM(Tabel2[[#This Row],[Kolom3]:[Kolom16]])-Tabel2[[#This Row],[Kolom10]]</f>
        <v>68</v>
      </c>
    </row>
    <row r="29" spans="1:15" x14ac:dyDescent="0.25">
      <c r="A29" s="10"/>
      <c r="B29" s="10" t="s">
        <v>243</v>
      </c>
      <c r="C29" s="22">
        <v>16</v>
      </c>
      <c r="D29" s="22">
        <v>24</v>
      </c>
      <c r="E29" s="22">
        <v>28</v>
      </c>
      <c r="F29" s="22"/>
      <c r="G29" s="22"/>
      <c r="H29" s="22"/>
      <c r="I29" s="22"/>
      <c r="J29" s="22"/>
      <c r="K29" s="22"/>
      <c r="L29" s="22"/>
      <c r="M29" s="22"/>
      <c r="N29" s="22"/>
      <c r="O29" s="20">
        <f>SUM(Tabel2[[#This Row],[Kolom3]:[Kolom16]])</f>
        <v>68</v>
      </c>
    </row>
    <row r="30" spans="1:15" x14ac:dyDescent="0.25">
      <c r="A30" s="10"/>
      <c r="B30" s="10" t="s">
        <v>121</v>
      </c>
      <c r="C30" s="20">
        <v>42</v>
      </c>
      <c r="D30" s="20"/>
      <c r="E30" s="20"/>
      <c r="F30" s="20"/>
      <c r="G30" s="20"/>
      <c r="H30" s="20">
        <v>24</v>
      </c>
      <c r="I30" s="20"/>
      <c r="J30" s="20"/>
      <c r="K30" s="20"/>
      <c r="L30" s="20"/>
      <c r="M30" s="20"/>
      <c r="N30" s="20"/>
      <c r="O30" s="20">
        <f>SUM(Tabel2[[#This Row],[Kolom3]:[Kolom16]])</f>
        <v>66</v>
      </c>
    </row>
    <row r="31" spans="1:15" x14ac:dyDescent="0.25">
      <c r="B31" t="s">
        <v>300</v>
      </c>
      <c r="C31" s="22"/>
      <c r="D31" s="22"/>
      <c r="E31" s="22"/>
      <c r="F31" s="22"/>
      <c r="G31" s="22">
        <v>35</v>
      </c>
      <c r="H31" s="22">
        <v>31</v>
      </c>
      <c r="I31" s="22"/>
      <c r="J31" s="22"/>
      <c r="K31" s="22"/>
      <c r="L31" s="22"/>
      <c r="M31" s="22"/>
      <c r="N31" s="22"/>
      <c r="O31" s="20">
        <f>SUM(Tabel2[[#This Row],[Kolom3]:[Kolom16]])</f>
        <v>66</v>
      </c>
    </row>
    <row r="32" spans="1:15" x14ac:dyDescent="0.25">
      <c r="A32" s="10"/>
      <c r="B32" s="10" t="s">
        <v>141</v>
      </c>
      <c r="C32" s="20">
        <v>29</v>
      </c>
      <c r="D32" s="20"/>
      <c r="E32" s="25"/>
      <c r="F32" s="20"/>
      <c r="G32" s="20"/>
      <c r="H32" s="20"/>
      <c r="I32" s="20">
        <v>33</v>
      </c>
      <c r="J32" s="20"/>
      <c r="K32" s="20"/>
      <c r="L32" s="25"/>
      <c r="M32" s="20"/>
      <c r="N32" s="25"/>
      <c r="O32" s="20">
        <f>SUM(Tabel2[[#This Row],[Kolom3]:[Kolom16]])</f>
        <v>62</v>
      </c>
    </row>
    <row r="33" spans="1:15" x14ac:dyDescent="0.25">
      <c r="B33" t="s">
        <v>31</v>
      </c>
      <c r="C33" s="22"/>
      <c r="D33" s="22">
        <v>19</v>
      </c>
      <c r="E33" s="22"/>
      <c r="F33" s="22">
        <v>24</v>
      </c>
      <c r="G33" s="22"/>
      <c r="H33" s="22">
        <v>18</v>
      </c>
      <c r="I33" s="22"/>
      <c r="J33" s="22"/>
      <c r="K33" s="22"/>
      <c r="L33" s="22"/>
      <c r="M33" s="22"/>
      <c r="N33" s="22"/>
      <c r="O33" s="20">
        <f>SUM(Tabel2[[#This Row],[Kolom3]:[Kolom16]])</f>
        <v>61</v>
      </c>
    </row>
    <row r="34" spans="1:15" x14ac:dyDescent="0.25">
      <c r="B34" t="s">
        <v>151</v>
      </c>
      <c r="C34" s="22"/>
      <c r="D34" s="22">
        <v>27</v>
      </c>
      <c r="E34" s="22"/>
      <c r="F34" s="22"/>
      <c r="G34" s="22"/>
      <c r="H34" s="22"/>
      <c r="I34" s="22">
        <v>33</v>
      </c>
      <c r="J34" s="22"/>
      <c r="K34" s="22"/>
      <c r="L34" s="22"/>
      <c r="M34" s="22"/>
      <c r="N34" s="22"/>
      <c r="O34" s="20">
        <f>SUM(Tabel2[[#This Row],[Kolom3]:[Kolom16]])</f>
        <v>60</v>
      </c>
    </row>
    <row r="35" spans="1:15" x14ac:dyDescent="0.25">
      <c r="B35" t="s">
        <v>280</v>
      </c>
      <c r="C35" s="22"/>
      <c r="D35" s="22"/>
      <c r="E35" s="22">
        <v>28</v>
      </c>
      <c r="F35" s="22"/>
      <c r="G35" s="22">
        <v>31</v>
      </c>
      <c r="H35" s="22"/>
      <c r="I35" s="22"/>
      <c r="J35" s="22"/>
      <c r="K35" s="22"/>
      <c r="L35" s="22"/>
      <c r="M35" s="22"/>
      <c r="N35" s="22"/>
      <c r="O35" s="20">
        <f>SUM(Tabel2[[#This Row],[Kolom3]:[Kolom16]])</f>
        <v>59</v>
      </c>
    </row>
    <row r="36" spans="1:15" x14ac:dyDescent="0.25">
      <c r="A36" s="10"/>
      <c r="B36" s="10" t="s">
        <v>244</v>
      </c>
      <c r="C36" s="20">
        <v>28</v>
      </c>
      <c r="D36" s="20"/>
      <c r="E36" s="20"/>
      <c r="F36" s="20"/>
      <c r="G36" s="20"/>
      <c r="H36" s="20"/>
      <c r="I36" s="20">
        <v>28</v>
      </c>
      <c r="J36" s="20"/>
      <c r="K36" s="20"/>
      <c r="L36" s="20"/>
      <c r="M36" s="20"/>
      <c r="N36" s="20"/>
      <c r="O36" s="20">
        <f>SUM(Tabel2[[#This Row],[Kolom3]:[Kolom16]])</f>
        <v>56</v>
      </c>
    </row>
    <row r="37" spans="1:15" x14ac:dyDescent="0.25">
      <c r="B37" t="s">
        <v>250</v>
      </c>
      <c r="C37" s="22">
        <v>10</v>
      </c>
      <c r="D37" s="22"/>
      <c r="E37" s="22"/>
      <c r="F37" s="22">
        <v>21</v>
      </c>
      <c r="G37" s="22">
        <v>23</v>
      </c>
      <c r="H37" s="22"/>
      <c r="I37" s="22"/>
      <c r="J37" s="22"/>
      <c r="K37" s="22"/>
      <c r="L37" s="22"/>
      <c r="M37" s="22"/>
      <c r="N37" s="22"/>
      <c r="O37" s="20">
        <f>SUM(Tabel2[[#This Row],[Kolom3]:[Kolom16]])</f>
        <v>54</v>
      </c>
    </row>
    <row r="38" spans="1:15" x14ac:dyDescent="0.25">
      <c r="B38" t="s">
        <v>259</v>
      </c>
      <c r="C38" s="22"/>
      <c r="D38" s="22">
        <v>20</v>
      </c>
      <c r="E38" s="22">
        <v>18</v>
      </c>
      <c r="F38" s="22"/>
      <c r="G38" s="22"/>
      <c r="H38" s="22"/>
      <c r="I38" s="22">
        <v>15</v>
      </c>
      <c r="J38" s="22"/>
      <c r="K38" s="22"/>
      <c r="L38" s="22"/>
      <c r="M38" s="22"/>
      <c r="N38" s="22"/>
      <c r="O38" s="20">
        <f>SUM(Tabel2[[#This Row],[Kolom3]:[Kolom16]])</f>
        <v>53</v>
      </c>
    </row>
    <row r="39" spans="1:15" x14ac:dyDescent="0.25">
      <c r="A39" s="10"/>
      <c r="B39" s="10" t="s">
        <v>262</v>
      </c>
      <c r="C39" s="20"/>
      <c r="D39" s="20">
        <v>24</v>
      </c>
      <c r="E39" s="20">
        <v>29</v>
      </c>
      <c r="F39" s="20"/>
      <c r="G39" s="20"/>
      <c r="H39" s="20"/>
      <c r="I39" s="20"/>
      <c r="J39" s="20"/>
      <c r="K39" s="20"/>
      <c r="L39" s="20"/>
      <c r="M39" s="20"/>
      <c r="N39" s="20"/>
      <c r="O39" s="20">
        <f>SUM(Tabel2[[#This Row],[Kolom3]:[Kolom16]])</f>
        <v>53</v>
      </c>
    </row>
    <row r="40" spans="1:15" x14ac:dyDescent="0.25">
      <c r="B40" t="s">
        <v>257</v>
      </c>
      <c r="C40" s="22"/>
      <c r="D40" s="22">
        <v>27</v>
      </c>
      <c r="E40" s="22">
        <v>25</v>
      </c>
      <c r="F40" s="22"/>
      <c r="G40" s="22"/>
      <c r="H40" s="22"/>
      <c r="I40" s="22"/>
      <c r="J40" s="22"/>
      <c r="K40" s="22"/>
      <c r="L40" s="22"/>
      <c r="M40" s="22"/>
      <c r="N40" s="22"/>
      <c r="O40" s="20">
        <f>SUM(Tabel2[[#This Row],[Kolom3]:[Kolom16]])</f>
        <v>52</v>
      </c>
    </row>
    <row r="41" spans="1:15" x14ac:dyDescent="0.25">
      <c r="B41" t="s">
        <v>258</v>
      </c>
      <c r="C41" s="22"/>
      <c r="D41" s="22">
        <v>26</v>
      </c>
      <c r="E41" s="22">
        <v>25</v>
      </c>
      <c r="F41" s="22"/>
      <c r="G41" s="22"/>
      <c r="H41" s="22"/>
      <c r="I41" s="22"/>
      <c r="J41" s="22"/>
      <c r="K41" s="22"/>
      <c r="L41" s="22"/>
      <c r="M41" s="22"/>
      <c r="N41" s="22"/>
      <c r="O41" s="20">
        <f>SUM(Tabel2[[#This Row],[Kolom3]:[Kolom16]])</f>
        <v>51</v>
      </c>
    </row>
    <row r="42" spans="1:15" x14ac:dyDescent="0.25">
      <c r="B42" t="s">
        <v>306</v>
      </c>
      <c r="C42" s="22"/>
      <c r="D42" s="22"/>
      <c r="E42" s="22"/>
      <c r="F42" s="22"/>
      <c r="G42" s="22"/>
      <c r="H42" s="22"/>
      <c r="I42" s="22">
        <v>51</v>
      </c>
      <c r="J42" s="22"/>
      <c r="K42" s="22"/>
      <c r="L42" s="22"/>
      <c r="M42" s="22"/>
      <c r="N42" s="22"/>
      <c r="O42" s="11">
        <f>SUM(Tabel2[[#This Row],[Kolom3]:[Kolom16]])</f>
        <v>51</v>
      </c>
    </row>
    <row r="43" spans="1:15" x14ac:dyDescent="0.25">
      <c r="A43" s="10"/>
      <c r="B43" s="10" t="s">
        <v>252</v>
      </c>
      <c r="C43" s="22">
        <v>16</v>
      </c>
      <c r="D43" s="22">
        <v>26</v>
      </c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0">
        <f>SUM(Tabel2[[#This Row],[Kolom3]:[Kolom16]])</f>
        <v>42</v>
      </c>
    </row>
    <row r="44" spans="1:15" x14ac:dyDescent="0.25">
      <c r="B44" t="s">
        <v>209</v>
      </c>
      <c r="C44" s="22"/>
      <c r="D44" s="22"/>
      <c r="E44" s="22"/>
      <c r="F44" s="22"/>
      <c r="G44" s="22">
        <v>22</v>
      </c>
      <c r="H44" s="22">
        <v>16</v>
      </c>
      <c r="I44" s="22"/>
      <c r="J44" s="22"/>
      <c r="K44" s="22"/>
      <c r="L44" s="22"/>
      <c r="M44" s="22"/>
      <c r="N44" s="22"/>
      <c r="O44" s="20">
        <f>SUM(Tabel2[[#This Row],[Kolom3]:[Kolom16]])</f>
        <v>38</v>
      </c>
    </row>
    <row r="45" spans="1:15" x14ac:dyDescent="0.25">
      <c r="B45" t="s">
        <v>297</v>
      </c>
      <c r="C45" s="22"/>
      <c r="D45" s="22"/>
      <c r="E45" s="22"/>
      <c r="F45" s="22"/>
      <c r="G45" s="22">
        <v>37</v>
      </c>
      <c r="H45" s="22"/>
      <c r="I45" s="22"/>
      <c r="J45" s="22"/>
      <c r="K45" s="22"/>
      <c r="L45" s="22"/>
      <c r="M45" s="22"/>
      <c r="N45" s="22"/>
      <c r="O45" s="20">
        <f>SUM(Tabel2[[#This Row],[Kolom3]:[Kolom16]])</f>
        <v>37</v>
      </c>
    </row>
    <row r="46" spans="1:15" x14ac:dyDescent="0.25">
      <c r="B46" t="s">
        <v>301</v>
      </c>
      <c r="C46" s="22"/>
      <c r="D46" s="22"/>
      <c r="E46" s="22"/>
      <c r="F46" s="22"/>
      <c r="G46" s="22"/>
      <c r="H46" s="22">
        <v>34</v>
      </c>
      <c r="I46" s="22"/>
      <c r="J46" s="22"/>
      <c r="K46" s="22"/>
      <c r="L46" s="22"/>
      <c r="M46" s="22"/>
      <c r="N46" s="22"/>
      <c r="O46" s="20">
        <f>SUM(Tabel2[[#This Row],[Kolom3]:[Kolom16]])</f>
        <v>34</v>
      </c>
    </row>
    <row r="47" spans="1:15" x14ac:dyDescent="0.25">
      <c r="B47" t="s">
        <v>274</v>
      </c>
      <c r="C47" s="22"/>
      <c r="D47" s="22"/>
      <c r="E47" s="22">
        <v>34</v>
      </c>
      <c r="F47" s="22"/>
      <c r="G47" s="22"/>
      <c r="H47" s="22"/>
      <c r="I47" s="22"/>
      <c r="J47" s="22"/>
      <c r="K47" s="22"/>
      <c r="L47" s="22"/>
      <c r="M47" s="22"/>
      <c r="N47" s="22"/>
      <c r="O47" s="20">
        <f>SUM(Tabel2[[#This Row],[Kolom3]:[Kolom16]])</f>
        <v>34</v>
      </c>
    </row>
    <row r="48" spans="1:15" x14ac:dyDescent="0.25">
      <c r="A48" s="10"/>
      <c r="B48" s="10" t="s">
        <v>302</v>
      </c>
      <c r="C48" s="22"/>
      <c r="D48" s="22"/>
      <c r="E48" s="22"/>
      <c r="F48" s="22"/>
      <c r="G48" s="22"/>
      <c r="H48" s="22">
        <v>33</v>
      </c>
      <c r="I48" s="22"/>
      <c r="J48" s="22"/>
      <c r="K48" s="22"/>
      <c r="L48" s="22"/>
      <c r="M48" s="22"/>
      <c r="N48" s="22"/>
      <c r="O48" s="20">
        <f>SUM(Tabel2[[#This Row],[Kolom3]:[Kolom16]])</f>
        <v>33</v>
      </c>
    </row>
    <row r="49" spans="1:15" x14ac:dyDescent="0.25">
      <c r="B49" t="s">
        <v>303</v>
      </c>
      <c r="C49" s="12"/>
      <c r="D49" s="12"/>
      <c r="E49" s="12"/>
      <c r="F49" s="12"/>
      <c r="G49" s="12"/>
      <c r="H49" s="12"/>
      <c r="I49" s="12">
        <v>33</v>
      </c>
      <c r="J49" s="12"/>
      <c r="K49" s="12"/>
      <c r="L49" s="12"/>
      <c r="M49" s="12"/>
      <c r="N49" s="12"/>
      <c r="O49" s="11">
        <f>SUM(Tabel2[[#This Row],[Kolom3]:[Kolom16]])</f>
        <v>33</v>
      </c>
    </row>
    <row r="50" spans="1:15" x14ac:dyDescent="0.25">
      <c r="B50" t="s">
        <v>304</v>
      </c>
      <c r="C50" s="22"/>
      <c r="D50" s="22"/>
      <c r="E50" s="22"/>
      <c r="F50" s="22"/>
      <c r="G50" s="22"/>
      <c r="H50" s="22"/>
      <c r="I50" s="22">
        <v>33</v>
      </c>
      <c r="J50" s="22"/>
      <c r="K50" s="22"/>
      <c r="L50" s="22"/>
      <c r="M50" s="22"/>
      <c r="N50" s="22"/>
      <c r="O50" s="11">
        <f>SUM(Tabel2[[#This Row],[Kolom3]:[Kolom16]])</f>
        <v>33</v>
      </c>
    </row>
    <row r="51" spans="1:15" x14ac:dyDescent="0.25">
      <c r="B51" t="s">
        <v>12</v>
      </c>
      <c r="C51" s="22"/>
      <c r="D51" s="22"/>
      <c r="E51" s="22"/>
      <c r="F51" s="22"/>
      <c r="G51" s="22"/>
      <c r="H51" s="22"/>
      <c r="I51" s="22">
        <v>32</v>
      </c>
      <c r="J51" s="22"/>
      <c r="K51" s="22"/>
      <c r="L51" s="22"/>
      <c r="M51" s="22"/>
      <c r="N51" s="22"/>
      <c r="O51" s="20">
        <f>SUM(Tabel2[[#This Row],[Kolom3]:[Kolom16]])</f>
        <v>32</v>
      </c>
    </row>
    <row r="52" spans="1:15" x14ac:dyDescent="0.25">
      <c r="A52" s="10"/>
      <c r="B52" s="10" t="s">
        <v>283</v>
      </c>
      <c r="C52" s="22"/>
      <c r="D52" s="22"/>
      <c r="E52" s="22">
        <v>32</v>
      </c>
      <c r="F52" s="22"/>
      <c r="G52" s="22"/>
      <c r="H52" s="22"/>
      <c r="I52" s="22"/>
      <c r="J52" s="22"/>
      <c r="K52" s="22"/>
      <c r="L52" s="22"/>
      <c r="M52" s="22"/>
      <c r="N52" s="22"/>
      <c r="O52" s="20">
        <f>SUM(Tabel2[[#This Row],[Kolom3]:[Kolom16]])</f>
        <v>32</v>
      </c>
    </row>
    <row r="53" spans="1:15" x14ac:dyDescent="0.25">
      <c r="A53" s="10"/>
      <c r="B53" s="10" t="s">
        <v>269</v>
      </c>
      <c r="C53" s="20"/>
      <c r="D53" s="20"/>
      <c r="E53" s="20">
        <v>31</v>
      </c>
      <c r="F53" s="20"/>
      <c r="G53" s="20"/>
      <c r="H53" s="20"/>
      <c r="I53" s="20"/>
      <c r="J53" s="20"/>
      <c r="K53" s="20"/>
      <c r="L53" s="20"/>
      <c r="M53" s="20"/>
      <c r="N53" s="20"/>
      <c r="O53" s="20">
        <f>SUM(Tabel2[[#This Row],[Kolom3]:[Kolom16]])</f>
        <v>31</v>
      </c>
    </row>
    <row r="54" spans="1:15" x14ac:dyDescent="0.25">
      <c r="B54" t="s">
        <v>271</v>
      </c>
      <c r="C54" s="22"/>
      <c r="D54" s="22"/>
      <c r="E54" s="22">
        <v>31</v>
      </c>
      <c r="F54" s="22"/>
      <c r="G54" s="22"/>
      <c r="H54" s="22"/>
      <c r="I54" s="22"/>
      <c r="J54" s="22"/>
      <c r="K54" s="22"/>
      <c r="L54" s="22"/>
      <c r="M54" s="22"/>
      <c r="N54" s="22"/>
      <c r="O54" s="20">
        <f>SUM(Tabel2[[#This Row],[Kolom3]:[Kolom16]])</f>
        <v>31</v>
      </c>
    </row>
    <row r="55" spans="1:15" x14ac:dyDescent="0.25">
      <c r="B55" t="s">
        <v>307</v>
      </c>
      <c r="C55" s="22"/>
      <c r="D55" s="22"/>
      <c r="E55" s="22"/>
      <c r="F55" s="22"/>
      <c r="G55" s="22"/>
      <c r="H55" s="22"/>
      <c r="I55" s="22">
        <v>31</v>
      </c>
      <c r="J55" s="22"/>
      <c r="K55" s="22"/>
      <c r="L55" s="22"/>
      <c r="M55" s="22"/>
      <c r="N55" s="22"/>
      <c r="O55" s="11">
        <f>SUM(Tabel2[[#This Row],[Kolom3]:[Kolom16]])</f>
        <v>31</v>
      </c>
    </row>
    <row r="56" spans="1:15" x14ac:dyDescent="0.25">
      <c r="B56" t="s">
        <v>294</v>
      </c>
      <c r="C56" s="22"/>
      <c r="D56" s="22"/>
      <c r="E56" s="22"/>
      <c r="F56" s="22"/>
      <c r="G56" s="22">
        <v>30</v>
      </c>
      <c r="H56" s="22"/>
      <c r="I56" s="22"/>
      <c r="J56" s="22"/>
      <c r="K56" s="22"/>
      <c r="L56" s="22"/>
      <c r="M56" s="22"/>
      <c r="N56" s="22"/>
      <c r="O56" s="20">
        <f>SUM(Tabel2[[#This Row],[Kolom3]:[Kolom16]])</f>
        <v>30</v>
      </c>
    </row>
    <row r="57" spans="1:15" x14ac:dyDescent="0.25">
      <c r="B57" t="s">
        <v>260</v>
      </c>
      <c r="C57" s="22"/>
      <c r="D57" s="22">
        <v>29</v>
      </c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0">
        <f>SUM(Tabel2[[#This Row],[Kolom3]:[Kolom16]])</f>
        <v>29</v>
      </c>
    </row>
    <row r="58" spans="1:15" x14ac:dyDescent="0.25">
      <c r="B58" t="s">
        <v>308</v>
      </c>
      <c r="C58" s="22"/>
      <c r="D58" s="22"/>
      <c r="E58" s="22"/>
      <c r="F58" s="22"/>
      <c r="G58" s="22"/>
      <c r="H58" s="22"/>
      <c r="I58" s="22">
        <v>29</v>
      </c>
      <c r="J58" s="22"/>
      <c r="K58" s="22"/>
      <c r="L58" s="22"/>
      <c r="M58" s="22"/>
      <c r="N58" s="22"/>
      <c r="O58" s="11">
        <f>SUM(Tabel2[[#This Row],[Kolom3]:[Kolom16]])</f>
        <v>29</v>
      </c>
    </row>
    <row r="59" spans="1:15" x14ac:dyDescent="0.25">
      <c r="B59" t="s">
        <v>276</v>
      </c>
      <c r="C59" s="22"/>
      <c r="D59" s="22"/>
      <c r="E59" s="22">
        <v>28</v>
      </c>
      <c r="F59" s="22"/>
      <c r="G59" s="22"/>
      <c r="H59" s="22"/>
      <c r="I59" s="22"/>
      <c r="J59" s="22"/>
      <c r="K59" s="22"/>
      <c r="L59" s="22"/>
      <c r="M59" s="22"/>
      <c r="N59" s="22"/>
      <c r="O59" s="20">
        <f>SUM(Tabel2[[#This Row],[Kolom3]:[Kolom16]])</f>
        <v>28</v>
      </c>
    </row>
    <row r="60" spans="1:15" x14ac:dyDescent="0.25">
      <c r="B60" t="s">
        <v>305</v>
      </c>
      <c r="C60" s="22"/>
      <c r="D60" s="22"/>
      <c r="E60" s="22"/>
      <c r="F60" s="22"/>
      <c r="G60" s="22"/>
      <c r="H60" s="22"/>
      <c r="I60" s="22">
        <v>28</v>
      </c>
      <c r="J60" s="22"/>
      <c r="K60" s="22"/>
      <c r="L60" s="22"/>
      <c r="M60" s="22"/>
      <c r="N60" s="22"/>
      <c r="O60" s="11">
        <f>SUM(Tabel2[[#This Row],[Kolom3]:[Kolom16]])</f>
        <v>28</v>
      </c>
    </row>
    <row r="61" spans="1:15" x14ac:dyDescent="0.25">
      <c r="A61" s="10"/>
      <c r="B61" s="10" t="s">
        <v>20</v>
      </c>
      <c r="C61" s="20">
        <v>27</v>
      </c>
      <c r="D61" s="20"/>
      <c r="E61" s="20"/>
      <c r="F61" s="20"/>
      <c r="G61" s="25"/>
      <c r="H61" s="20"/>
      <c r="I61" s="20"/>
      <c r="J61" s="20"/>
      <c r="K61" s="20"/>
      <c r="L61" s="20"/>
      <c r="M61" s="20"/>
      <c r="N61" s="20"/>
      <c r="O61" s="20">
        <f>SUM(Tabel2[[#This Row],[Kolom3]:[Kolom16]])</f>
        <v>27</v>
      </c>
    </row>
    <row r="62" spans="1:15" x14ac:dyDescent="0.25">
      <c r="B62" t="s">
        <v>290</v>
      </c>
      <c r="C62" s="22"/>
      <c r="D62" s="22"/>
      <c r="E62" s="22"/>
      <c r="F62" s="22">
        <v>27</v>
      </c>
      <c r="G62" s="22"/>
      <c r="H62" s="22"/>
      <c r="I62" s="22"/>
      <c r="J62" s="22"/>
      <c r="K62" s="22"/>
      <c r="L62" s="22"/>
      <c r="M62" s="22"/>
      <c r="N62" s="22"/>
      <c r="O62" s="20">
        <f>SUM(Tabel2[[#This Row],[Kolom3]:[Kolom16]])</f>
        <v>27</v>
      </c>
    </row>
    <row r="63" spans="1:15" x14ac:dyDescent="0.25">
      <c r="B63" t="s">
        <v>282</v>
      </c>
      <c r="C63" s="22"/>
      <c r="D63" s="22"/>
      <c r="E63" s="22">
        <v>27</v>
      </c>
      <c r="F63" s="22"/>
      <c r="G63" s="22"/>
      <c r="H63" s="22"/>
      <c r="I63" s="22"/>
      <c r="J63" s="22"/>
      <c r="K63" s="22"/>
      <c r="L63" s="22"/>
      <c r="M63" s="22"/>
      <c r="N63" s="22"/>
      <c r="O63" s="20">
        <f>SUM(Tabel2[[#This Row],[Kolom3]:[Kolom16]])</f>
        <v>27</v>
      </c>
    </row>
    <row r="64" spans="1:15" x14ac:dyDescent="0.25">
      <c r="B64" t="s">
        <v>270</v>
      </c>
      <c r="C64" s="22"/>
      <c r="D64" s="22"/>
      <c r="E64" s="22">
        <v>25</v>
      </c>
      <c r="F64" s="22"/>
      <c r="G64" s="22"/>
      <c r="H64" s="22"/>
      <c r="I64" s="22"/>
      <c r="J64" s="22"/>
      <c r="K64" s="22"/>
      <c r="L64" s="22"/>
      <c r="M64" s="22"/>
      <c r="N64" s="22"/>
      <c r="O64" s="20">
        <f>SUM(Tabel2[[#This Row],[Kolom3]:[Kolom16]])</f>
        <v>25</v>
      </c>
    </row>
    <row r="65" spans="1:15" x14ac:dyDescent="0.25">
      <c r="B65" t="s">
        <v>148</v>
      </c>
      <c r="C65" s="22"/>
      <c r="D65" s="22"/>
      <c r="E65" s="22"/>
      <c r="F65" s="22">
        <v>25</v>
      </c>
      <c r="G65" s="22"/>
      <c r="H65" s="22"/>
      <c r="I65" s="22"/>
      <c r="J65" s="22"/>
      <c r="K65" s="22"/>
      <c r="L65" s="22"/>
      <c r="M65" s="22"/>
      <c r="N65" s="22"/>
      <c r="O65" s="20">
        <f>SUM(Tabel2[[#This Row],[Kolom3]:[Kolom16]])</f>
        <v>25</v>
      </c>
    </row>
    <row r="66" spans="1:15" x14ac:dyDescent="0.25">
      <c r="B66" t="s">
        <v>37</v>
      </c>
      <c r="C66" s="22"/>
      <c r="D66" s="22"/>
      <c r="E66" s="22"/>
      <c r="F66" s="22"/>
      <c r="G66" s="22"/>
      <c r="H66" s="22">
        <v>25</v>
      </c>
      <c r="I66" s="22"/>
      <c r="J66" s="22"/>
      <c r="K66" s="22"/>
      <c r="L66" s="22"/>
      <c r="M66" s="22"/>
      <c r="N66" s="22"/>
      <c r="O66" s="20">
        <f>SUM(Tabel2[[#This Row],[Kolom3]:[Kolom16]])</f>
        <v>25</v>
      </c>
    </row>
    <row r="67" spans="1:15" x14ac:dyDescent="0.25">
      <c r="B67" t="s">
        <v>281</v>
      </c>
      <c r="C67" s="22"/>
      <c r="D67" s="22"/>
      <c r="E67" s="22">
        <v>25</v>
      </c>
      <c r="F67" s="22"/>
      <c r="G67" s="22"/>
      <c r="H67" s="22"/>
      <c r="I67" s="22"/>
      <c r="J67" s="22"/>
      <c r="K67" s="22"/>
      <c r="L67" s="22"/>
      <c r="M67" s="22"/>
      <c r="N67" s="22"/>
      <c r="O67" s="20">
        <f>SUM(Tabel2[[#This Row],[Kolom3]:[Kolom16]])</f>
        <v>25</v>
      </c>
    </row>
    <row r="68" spans="1:15" x14ac:dyDescent="0.25">
      <c r="B68" s="10" t="s">
        <v>94</v>
      </c>
      <c r="C68" s="20"/>
      <c r="D68" s="20">
        <v>0</v>
      </c>
      <c r="E68" s="20">
        <v>18</v>
      </c>
      <c r="F68" s="20"/>
      <c r="G68" s="20">
        <v>6</v>
      </c>
      <c r="H68" s="25"/>
      <c r="I68" s="25"/>
      <c r="J68" s="25"/>
      <c r="K68" s="25"/>
      <c r="L68" s="20"/>
      <c r="M68" s="20"/>
      <c r="N68" s="25"/>
      <c r="O68" s="20">
        <f>SUM(Tabel2[[#This Row],[Kolom3]:[Kolom16]])</f>
        <v>24</v>
      </c>
    </row>
    <row r="69" spans="1:15" x14ac:dyDescent="0.25">
      <c r="B69" t="s">
        <v>92</v>
      </c>
      <c r="C69" s="22"/>
      <c r="D69" s="22"/>
      <c r="E69" s="22"/>
      <c r="F69" s="22"/>
      <c r="G69" s="22"/>
      <c r="H69" s="22">
        <v>24</v>
      </c>
      <c r="I69" s="22"/>
      <c r="J69" s="22"/>
      <c r="K69" s="22"/>
      <c r="L69" s="22"/>
      <c r="M69" s="22"/>
      <c r="N69" s="22"/>
      <c r="O69" s="20">
        <f>SUM(Tabel2[[#This Row],[Kolom3]:[Kolom16]])</f>
        <v>24</v>
      </c>
    </row>
    <row r="70" spans="1:15" x14ac:dyDescent="0.25">
      <c r="B70" t="s">
        <v>176</v>
      </c>
      <c r="C70" s="22"/>
      <c r="D70" s="22"/>
      <c r="E70" s="22"/>
      <c r="F70" s="22"/>
      <c r="G70" s="22">
        <v>24</v>
      </c>
      <c r="H70" s="22"/>
      <c r="I70" s="22"/>
      <c r="J70" s="22"/>
      <c r="K70" s="22"/>
      <c r="L70" s="22"/>
      <c r="M70" s="22"/>
      <c r="N70" s="22"/>
      <c r="O70" s="20">
        <f>SUM(Tabel2[[#This Row],[Kolom3]:[Kolom16]])</f>
        <v>24</v>
      </c>
    </row>
    <row r="71" spans="1:15" x14ac:dyDescent="0.25">
      <c r="B71" t="s">
        <v>288</v>
      </c>
      <c r="C71" s="22"/>
      <c r="D71" s="22"/>
      <c r="E71" s="22"/>
      <c r="F71" s="22">
        <v>24</v>
      </c>
      <c r="G71" s="22"/>
      <c r="H71" s="22"/>
      <c r="I71" s="22"/>
      <c r="J71" s="22"/>
      <c r="K71" s="22"/>
      <c r="L71" s="22"/>
      <c r="M71" s="22"/>
      <c r="N71" s="22"/>
      <c r="O71" s="20">
        <f>SUM(Tabel2[[#This Row],[Kolom3]:[Kolom16]])</f>
        <v>24</v>
      </c>
    </row>
    <row r="72" spans="1:15" x14ac:dyDescent="0.25">
      <c r="B72" t="s">
        <v>149</v>
      </c>
      <c r="C72" s="22"/>
      <c r="D72" s="22"/>
      <c r="E72" s="22"/>
      <c r="F72" s="22">
        <v>23</v>
      </c>
      <c r="G72" s="22"/>
      <c r="H72" s="22"/>
      <c r="I72" s="22"/>
      <c r="J72" s="22"/>
      <c r="K72" s="22"/>
      <c r="L72" s="22"/>
      <c r="M72" s="22"/>
      <c r="N72" s="22"/>
      <c r="O72" s="20">
        <f>SUM(Tabel2[[#This Row],[Kolom3]:[Kolom16]])</f>
        <v>23</v>
      </c>
    </row>
    <row r="73" spans="1:15" x14ac:dyDescent="0.25">
      <c r="A73" s="10"/>
      <c r="B73" s="10" t="s">
        <v>292</v>
      </c>
      <c r="C73" s="22"/>
      <c r="D73" s="22"/>
      <c r="E73" s="22"/>
      <c r="F73" s="22"/>
      <c r="G73" s="22">
        <v>22</v>
      </c>
      <c r="H73" s="22"/>
      <c r="I73" s="22"/>
      <c r="J73" s="22"/>
      <c r="K73" s="22"/>
      <c r="L73" s="22"/>
      <c r="M73" s="22"/>
      <c r="N73" s="22"/>
      <c r="O73" s="20">
        <f>SUM(Tabel2[[#This Row],[Kolom3]:[Kolom16]])</f>
        <v>22</v>
      </c>
    </row>
    <row r="74" spans="1:15" x14ac:dyDescent="0.25">
      <c r="B74" s="10" t="s">
        <v>5</v>
      </c>
      <c r="C74" s="22">
        <v>22</v>
      </c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0">
        <f>SUM(Tabel2[[#This Row],[Kolom3]:[Kolom16]])</f>
        <v>22</v>
      </c>
    </row>
    <row r="75" spans="1:15" x14ac:dyDescent="0.25">
      <c r="B75" t="s">
        <v>279</v>
      </c>
      <c r="C75" s="22"/>
      <c r="D75" s="22"/>
      <c r="E75" s="22">
        <v>22</v>
      </c>
      <c r="F75" s="22"/>
      <c r="G75" s="22"/>
      <c r="H75" s="22"/>
      <c r="I75" s="22"/>
      <c r="J75" s="22"/>
      <c r="K75" s="22"/>
      <c r="L75" s="22"/>
      <c r="M75" s="22"/>
      <c r="N75" s="22"/>
      <c r="O75" s="20">
        <f>SUM(Tabel2[[#This Row],[Kolom3]:[Kolom16]])</f>
        <v>22</v>
      </c>
    </row>
    <row r="76" spans="1:15" x14ac:dyDescent="0.25">
      <c r="B76" t="s">
        <v>298</v>
      </c>
      <c r="C76" s="22"/>
      <c r="D76" s="22"/>
      <c r="E76" s="22"/>
      <c r="F76" s="22"/>
      <c r="G76" s="22">
        <v>21</v>
      </c>
      <c r="H76" s="22"/>
      <c r="I76" s="22"/>
      <c r="J76" s="22"/>
      <c r="K76" s="22"/>
      <c r="L76" s="22"/>
      <c r="M76" s="22"/>
      <c r="N76" s="22"/>
      <c r="O76" s="20">
        <f>SUM(Tabel2[[#This Row],[Kolom3]:[Kolom16]])</f>
        <v>21</v>
      </c>
    </row>
    <row r="77" spans="1:15" x14ac:dyDescent="0.25">
      <c r="B77" t="s">
        <v>277</v>
      </c>
      <c r="C77" s="22"/>
      <c r="D77" s="22"/>
      <c r="E77" s="22">
        <v>21</v>
      </c>
      <c r="F77" s="22"/>
      <c r="G77" s="22"/>
      <c r="H77" s="22"/>
      <c r="I77" s="22"/>
      <c r="J77" s="22"/>
      <c r="K77" s="22"/>
      <c r="L77" s="22"/>
      <c r="M77" s="22"/>
      <c r="N77" s="22"/>
      <c r="O77" s="20">
        <f>SUM(Tabel2[[#This Row],[Kolom3]:[Kolom16]])</f>
        <v>21</v>
      </c>
    </row>
    <row r="78" spans="1:15" x14ac:dyDescent="0.25">
      <c r="B78" t="s">
        <v>32</v>
      </c>
      <c r="C78" s="22"/>
      <c r="D78" s="22"/>
      <c r="E78" s="22"/>
      <c r="F78" s="22">
        <v>20</v>
      </c>
      <c r="G78" s="22"/>
      <c r="H78" s="22"/>
      <c r="I78" s="22"/>
      <c r="J78" s="22"/>
      <c r="K78" s="22"/>
      <c r="L78" s="22"/>
      <c r="M78" s="22"/>
      <c r="N78" s="22"/>
      <c r="O78" s="20">
        <f>SUM(Tabel2[[#This Row],[Kolom3]:[Kolom16]])</f>
        <v>20</v>
      </c>
    </row>
    <row r="79" spans="1:15" x14ac:dyDescent="0.25">
      <c r="B79" t="s">
        <v>295</v>
      </c>
      <c r="C79" s="22"/>
      <c r="D79" s="22"/>
      <c r="E79" s="22"/>
      <c r="F79" s="22"/>
      <c r="G79" s="22">
        <v>20</v>
      </c>
      <c r="H79" s="22"/>
      <c r="I79" s="22"/>
      <c r="J79" s="22"/>
      <c r="K79" s="22"/>
      <c r="L79" s="22"/>
      <c r="M79" s="22"/>
      <c r="N79" s="22"/>
      <c r="O79" s="20">
        <f>SUM(Tabel2[[#This Row],[Kolom3]:[Kolom16]])</f>
        <v>20</v>
      </c>
    </row>
    <row r="80" spans="1:15" x14ac:dyDescent="0.25">
      <c r="B80" t="s">
        <v>266</v>
      </c>
      <c r="C80" s="22"/>
      <c r="D80" s="22">
        <v>20</v>
      </c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0">
        <f>SUM(Tabel2[[#This Row],[Kolom3]:[Kolom16]])</f>
        <v>20</v>
      </c>
    </row>
    <row r="81" spans="1:15" x14ac:dyDescent="0.25">
      <c r="A81" s="10"/>
      <c r="B81" s="10" t="s">
        <v>284</v>
      </c>
      <c r="C81" s="22"/>
      <c r="D81" s="22"/>
      <c r="E81" s="22">
        <v>20</v>
      </c>
      <c r="F81" s="22"/>
      <c r="G81" s="22"/>
      <c r="H81" s="22"/>
      <c r="I81" s="22"/>
      <c r="J81" s="22"/>
      <c r="K81" s="22"/>
      <c r="L81" s="22"/>
      <c r="M81" s="22"/>
      <c r="N81" s="22"/>
      <c r="O81" s="20">
        <f>SUM(Tabel2[[#This Row],[Kolom3]:[Kolom16]])</f>
        <v>20</v>
      </c>
    </row>
    <row r="82" spans="1:15" x14ac:dyDescent="0.25">
      <c r="B82" t="s">
        <v>299</v>
      </c>
      <c r="C82" s="22"/>
      <c r="D82" s="22"/>
      <c r="E82" s="22"/>
      <c r="F82" s="22"/>
      <c r="G82" s="22">
        <v>19</v>
      </c>
      <c r="H82" s="22"/>
      <c r="I82" s="22"/>
      <c r="J82" s="22"/>
      <c r="K82" s="22"/>
      <c r="L82" s="22"/>
      <c r="M82" s="22"/>
      <c r="N82" s="22"/>
      <c r="O82" s="20">
        <f>SUM(Tabel2[[#This Row],[Kolom3]:[Kolom16]])</f>
        <v>19</v>
      </c>
    </row>
    <row r="83" spans="1:15" x14ac:dyDescent="0.25">
      <c r="B83" t="s">
        <v>286</v>
      </c>
      <c r="C83" s="22"/>
      <c r="D83" s="22"/>
      <c r="E83" s="22"/>
      <c r="F83" s="22">
        <v>19</v>
      </c>
      <c r="G83" s="22"/>
      <c r="H83" s="22"/>
      <c r="I83" s="22"/>
      <c r="J83" s="22"/>
      <c r="K83" s="22"/>
      <c r="L83" s="22"/>
      <c r="M83" s="22"/>
      <c r="N83" s="22"/>
      <c r="O83" s="20">
        <f>SUM(Tabel2[[#This Row],[Kolom3]:[Kolom16]])</f>
        <v>19</v>
      </c>
    </row>
    <row r="84" spans="1:15" x14ac:dyDescent="0.25">
      <c r="B84" t="s">
        <v>263</v>
      </c>
      <c r="C84" s="22"/>
      <c r="D84" s="22">
        <v>19</v>
      </c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0">
        <f>SUM(Tabel2[[#This Row],[Kolom3]:[Kolom16]])</f>
        <v>19</v>
      </c>
    </row>
    <row r="85" spans="1:15" x14ac:dyDescent="0.25">
      <c r="B85" s="10" t="s">
        <v>221</v>
      </c>
      <c r="C85" s="22">
        <v>18</v>
      </c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0">
        <f>SUM(Tabel2[[#This Row],[Kolom3]:[Kolom16]])</f>
        <v>18</v>
      </c>
    </row>
    <row r="86" spans="1:15" x14ac:dyDescent="0.25">
      <c r="B86" t="s">
        <v>287</v>
      </c>
      <c r="C86" s="22"/>
      <c r="D86" s="22"/>
      <c r="E86" s="22"/>
      <c r="F86" s="22">
        <v>17</v>
      </c>
      <c r="G86" s="22"/>
      <c r="H86" s="22"/>
      <c r="I86" s="22"/>
      <c r="J86" s="22"/>
      <c r="K86" s="22"/>
      <c r="L86" s="22"/>
      <c r="M86" s="22"/>
      <c r="N86" s="22"/>
      <c r="O86" s="20">
        <f>SUM(Tabel2[[#This Row],[Kolom3]:[Kolom16]])</f>
        <v>17</v>
      </c>
    </row>
    <row r="87" spans="1:15" x14ac:dyDescent="0.25">
      <c r="B87" t="s">
        <v>291</v>
      </c>
      <c r="C87" s="22"/>
      <c r="D87" s="22"/>
      <c r="E87" s="22"/>
      <c r="F87" s="22">
        <v>17</v>
      </c>
      <c r="G87" s="22"/>
      <c r="H87" s="22"/>
      <c r="I87" s="22"/>
      <c r="J87" s="22"/>
      <c r="K87" s="22"/>
      <c r="L87" s="22"/>
      <c r="M87" s="22"/>
      <c r="N87" s="22"/>
      <c r="O87" s="20">
        <f>SUM(Tabel2[[#This Row],[Kolom3]:[Kolom16]])</f>
        <v>17</v>
      </c>
    </row>
    <row r="88" spans="1:15" x14ac:dyDescent="0.25">
      <c r="B88" t="s">
        <v>254</v>
      </c>
      <c r="C88" s="22" t="s">
        <v>0</v>
      </c>
      <c r="D88" s="22">
        <v>17</v>
      </c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0">
        <f>SUM(Tabel2[[#This Row],[Kolom3]:[Kolom16]])</f>
        <v>17</v>
      </c>
    </row>
    <row r="89" spans="1:15" x14ac:dyDescent="0.25">
      <c r="A89" s="10"/>
      <c r="B89" s="10" t="s">
        <v>289</v>
      </c>
      <c r="C89" s="22"/>
      <c r="D89" s="22"/>
      <c r="E89" s="22"/>
      <c r="F89" s="22">
        <v>16</v>
      </c>
      <c r="G89" s="22"/>
      <c r="H89" s="22"/>
      <c r="I89" s="22"/>
      <c r="J89" s="22"/>
      <c r="K89" s="22"/>
      <c r="L89" s="22"/>
      <c r="M89" s="22"/>
      <c r="N89" s="22"/>
      <c r="O89" s="20">
        <f>SUM(Tabel2[[#This Row],[Kolom3]:[Kolom16]])</f>
        <v>16</v>
      </c>
    </row>
    <row r="90" spans="1:15" x14ac:dyDescent="0.25">
      <c r="B90" t="s">
        <v>251</v>
      </c>
      <c r="C90" s="22">
        <v>14</v>
      </c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0">
        <f>SUM(Tabel2[[#This Row],[Kolom3]:[Kolom16]])</f>
        <v>14</v>
      </c>
    </row>
    <row r="91" spans="1:15" x14ac:dyDescent="0.25">
      <c r="B91" t="s">
        <v>273</v>
      </c>
      <c r="C91" s="22"/>
      <c r="D91" s="22"/>
      <c r="E91" s="22">
        <v>6</v>
      </c>
      <c r="F91" s="22"/>
      <c r="G91" s="22"/>
      <c r="H91" s="22"/>
      <c r="I91" s="22"/>
      <c r="J91" s="22"/>
      <c r="K91" s="22"/>
      <c r="L91" s="22"/>
      <c r="M91" s="22"/>
      <c r="N91" s="22"/>
      <c r="O91" s="20">
        <f>SUM(Tabel2[[#This Row],[Kolom3]:[Kolom16]])</f>
        <v>6</v>
      </c>
    </row>
    <row r="92" spans="1:15" x14ac:dyDescent="0.25">
      <c r="B92" t="s">
        <v>275</v>
      </c>
      <c r="C92" s="22"/>
      <c r="D92" s="22"/>
      <c r="E92" s="22">
        <v>3</v>
      </c>
      <c r="F92" s="22"/>
      <c r="G92" s="22"/>
      <c r="H92" s="22"/>
      <c r="I92" s="22"/>
      <c r="J92" s="22"/>
      <c r="K92" s="22"/>
      <c r="L92" s="22"/>
      <c r="M92" s="22"/>
      <c r="N92" s="22"/>
      <c r="O92" s="20">
        <f>SUM(Tabel2[[#This Row],[Kolom3]:[Kolom16]])</f>
        <v>3</v>
      </c>
    </row>
    <row r="93" spans="1:15" x14ac:dyDescent="0.25">
      <c r="A93" s="10"/>
      <c r="B93" s="10" t="s">
        <v>103</v>
      </c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>
        <f>SUM(Tabel2[[#This Row],[Kolom3]:[Kolom16]])</f>
        <v>0</v>
      </c>
    </row>
    <row r="94" spans="1:15" x14ac:dyDescent="0.25">
      <c r="A94" s="10"/>
      <c r="B94" s="10" t="s">
        <v>67</v>
      </c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0">
        <f>SUM(Tabel2[[#This Row],[Kolom3]:[Kolom16]])</f>
        <v>0</v>
      </c>
    </row>
    <row r="95" spans="1:15" x14ac:dyDescent="0.25">
      <c r="A95" s="10"/>
      <c r="B95" s="10" t="s">
        <v>42</v>
      </c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0">
        <f>SUM(Tabel2[[#This Row],[Kolom3]:[Kolom16]])</f>
        <v>0</v>
      </c>
    </row>
    <row r="96" spans="1:15" x14ac:dyDescent="0.25">
      <c r="A96" s="10"/>
      <c r="B96" s="10" t="s">
        <v>66</v>
      </c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0">
        <f>SUM(Tabel2[[#This Row],[Kolom3]:[Kolom16]])</f>
        <v>0</v>
      </c>
    </row>
    <row r="97" spans="1:15" x14ac:dyDescent="0.25">
      <c r="A97" s="10"/>
      <c r="B97" s="10" t="s">
        <v>16</v>
      </c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>
        <f>SUM(Tabel2[[#This Row],[Kolom3]:[Kolom16]])</f>
        <v>0</v>
      </c>
    </row>
    <row r="98" spans="1:15" x14ac:dyDescent="0.25">
      <c r="A98" s="10"/>
      <c r="B98" s="10" t="s">
        <v>110</v>
      </c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>
        <f>SUM(Tabel2[[#This Row],[Kolom3]:[Kolom16]])</f>
        <v>0</v>
      </c>
    </row>
    <row r="99" spans="1:15" x14ac:dyDescent="0.25">
      <c r="A99" s="10"/>
      <c r="B99" s="10" t="s">
        <v>226</v>
      </c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>
        <f>SUM(Tabel2[[#This Row],[Kolom3]:[Kolom16]])</f>
        <v>0</v>
      </c>
    </row>
    <row r="100" spans="1:15" x14ac:dyDescent="0.25">
      <c r="A100" s="10"/>
      <c r="B100" s="10" t="s">
        <v>196</v>
      </c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>
        <f>SUM(Tabel2[[#This Row],[Kolom3]:[Kolom16]])</f>
        <v>0</v>
      </c>
    </row>
    <row r="101" spans="1:15" x14ac:dyDescent="0.25">
      <c r="A101" s="10"/>
      <c r="B101" s="10" t="s">
        <v>30</v>
      </c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>
        <f>SUM(Tabel2[[#This Row],[Kolom3]:[Kolom16]])</f>
        <v>0</v>
      </c>
    </row>
    <row r="102" spans="1:15" x14ac:dyDescent="0.25">
      <c r="B102" s="10" t="s">
        <v>207</v>
      </c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0">
        <f>SUM(Tabel2[[#This Row],[Kolom3]:[Kolom16]])</f>
        <v>0</v>
      </c>
    </row>
    <row r="103" spans="1:15" x14ac:dyDescent="0.25">
      <c r="B103" s="10" t="s">
        <v>198</v>
      </c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0">
        <f>SUM(Tabel2[[#This Row],[Kolom3]:[Kolom16]])</f>
        <v>0</v>
      </c>
    </row>
    <row r="104" spans="1:15" x14ac:dyDescent="0.25">
      <c r="B104" s="10" t="s">
        <v>19</v>
      </c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>
        <f>SUM(Tabel2[[#This Row],[Kolom3]:[Kolom16]])</f>
        <v>0</v>
      </c>
    </row>
    <row r="105" spans="1:15" x14ac:dyDescent="0.25">
      <c r="B105" s="10" t="s">
        <v>102</v>
      </c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0">
        <f>SUM(Tabel2[[#This Row],[Kolom3]:[Kolom16]])</f>
        <v>0</v>
      </c>
    </row>
    <row r="106" spans="1:15" x14ac:dyDescent="0.25">
      <c r="B106" s="10" t="s">
        <v>178</v>
      </c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0">
        <f>SUM(Tabel2[[#This Row],[Kolom3]:[Kolom16]])</f>
        <v>0</v>
      </c>
    </row>
    <row r="107" spans="1:15" x14ac:dyDescent="0.25">
      <c r="B107" s="10" t="s">
        <v>224</v>
      </c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0">
        <f>SUM(Tabel2[[#This Row],[Kolom3]:[Kolom16]])</f>
        <v>0</v>
      </c>
    </row>
    <row r="108" spans="1:15" x14ac:dyDescent="0.25">
      <c r="B108" s="10" t="s">
        <v>96</v>
      </c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>
        <f>SUM(Tabel2[[#This Row],[Kolom3]:[Kolom16]])</f>
        <v>0</v>
      </c>
    </row>
    <row r="109" spans="1:15" x14ac:dyDescent="0.25">
      <c r="B109" s="10" t="s">
        <v>21</v>
      </c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0">
        <f>SUM(Tabel2[[#This Row],[Kolom3]:[Kolom16]])</f>
        <v>0</v>
      </c>
    </row>
    <row r="110" spans="1:15" x14ac:dyDescent="0.25">
      <c r="B110" t="s">
        <v>175</v>
      </c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0">
        <f>SUM(Tabel2[[#This Row],[Kolom3]:[Kolom16]])</f>
        <v>0</v>
      </c>
    </row>
    <row r="111" spans="1:15" x14ac:dyDescent="0.25">
      <c r="B111" t="s">
        <v>210</v>
      </c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0">
        <f>SUM(Tabel2[[#This Row],[Kolom3]:[Kolom16]])</f>
        <v>0</v>
      </c>
    </row>
    <row r="112" spans="1:15" x14ac:dyDescent="0.25">
      <c r="B112" s="10" t="s">
        <v>33</v>
      </c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>
        <f>SUM(Tabel2[[#This Row],[Kolom3]:[Kolom16]])</f>
        <v>0</v>
      </c>
    </row>
    <row r="113" spans="2:15" x14ac:dyDescent="0.25">
      <c r="B113" t="s">
        <v>186</v>
      </c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0">
        <f>SUM(Tabel2[[#This Row],[Kolom3]:[Kolom16]])</f>
        <v>0</v>
      </c>
    </row>
    <row r="114" spans="2:15" x14ac:dyDescent="0.25">
      <c r="B114" s="10" t="s">
        <v>117</v>
      </c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>
        <f>SUM(Tabel2[[#This Row],[Kolom3]:[Kolom16]])</f>
        <v>0</v>
      </c>
    </row>
    <row r="115" spans="2:15" x14ac:dyDescent="0.25">
      <c r="B115" t="s">
        <v>166</v>
      </c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0">
        <f>SUM(Tabel2[[#This Row],[Kolom3]:[Kolom16]])</f>
        <v>0</v>
      </c>
    </row>
    <row r="116" spans="2:15" x14ac:dyDescent="0.25">
      <c r="B116" t="s">
        <v>14</v>
      </c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0">
        <f>SUM(Tabel2[[#This Row],[Kolom3]:[Kolom16]])</f>
        <v>0</v>
      </c>
    </row>
    <row r="117" spans="2:15" x14ac:dyDescent="0.25">
      <c r="B117" t="s">
        <v>200</v>
      </c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0">
        <f>SUM(Tabel2[[#This Row],[Kolom3]:[Kolom16]])</f>
        <v>0</v>
      </c>
    </row>
    <row r="118" spans="2:15" x14ac:dyDescent="0.25">
      <c r="B118" s="10" t="s">
        <v>73</v>
      </c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>
        <f>SUM(Tabel2[[#This Row],[Kolom3]:[Kolom16]])</f>
        <v>0</v>
      </c>
    </row>
    <row r="119" spans="2:15" x14ac:dyDescent="0.25">
      <c r="B119" t="s">
        <v>107</v>
      </c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0">
        <f>SUM(Tabel2[[#This Row],[Kolom3]:[Kolom16]])</f>
        <v>0</v>
      </c>
    </row>
    <row r="120" spans="2:15" x14ac:dyDescent="0.25">
      <c r="B120" t="s">
        <v>86</v>
      </c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0">
        <f>SUM(Tabel2[[#This Row],[Kolom3]:[Kolom16]])</f>
        <v>0</v>
      </c>
    </row>
    <row r="121" spans="2:15" x14ac:dyDescent="0.25">
      <c r="B121" t="s">
        <v>46</v>
      </c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0">
        <f>SUM(Tabel2[[#This Row],[Kolom3]:[Kolom16]])</f>
        <v>0</v>
      </c>
    </row>
    <row r="122" spans="2:15" x14ac:dyDescent="0.25">
      <c r="B122" t="s">
        <v>204</v>
      </c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0">
        <f>SUM(Tabel2[[#This Row],[Kolom3]:[Kolom16]])</f>
        <v>0</v>
      </c>
    </row>
    <row r="123" spans="2:15" x14ac:dyDescent="0.25">
      <c r="B123" s="10" t="s">
        <v>11</v>
      </c>
      <c r="C123" s="20"/>
      <c r="D123" s="20"/>
      <c r="E123" s="25"/>
      <c r="F123" s="20"/>
      <c r="G123" s="20"/>
      <c r="H123" s="20"/>
      <c r="I123" s="20"/>
      <c r="J123" s="20"/>
      <c r="K123" s="20"/>
      <c r="L123" s="20"/>
      <c r="M123" s="20"/>
      <c r="N123" s="20"/>
      <c r="O123" s="20">
        <f>SUM(Tabel2[[#This Row],[Kolom3]:[Kolom16]])</f>
        <v>0</v>
      </c>
    </row>
    <row r="124" spans="2:15" x14ac:dyDescent="0.25">
      <c r="B124" t="s">
        <v>108</v>
      </c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0">
        <f>SUM(Tabel2[[#This Row],[Kolom3]:[Kolom16]])</f>
        <v>0</v>
      </c>
    </row>
    <row r="125" spans="2:15" x14ac:dyDescent="0.25">
      <c r="B125" t="s">
        <v>98</v>
      </c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0">
        <f>SUM(Tabel2[[#This Row],[Kolom3]:[Kolom16]])</f>
        <v>0</v>
      </c>
    </row>
    <row r="126" spans="2:15" x14ac:dyDescent="0.25">
      <c r="B126" t="s">
        <v>192</v>
      </c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0">
        <f>SUM(Tabel2[[#This Row],[Kolom3]:[Kolom16]])</f>
        <v>0</v>
      </c>
    </row>
    <row r="127" spans="2:15" x14ac:dyDescent="0.25">
      <c r="B127" t="s">
        <v>170</v>
      </c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0">
        <f>SUM(Tabel2[[#This Row],[Kolom3]:[Kolom16]])</f>
        <v>0</v>
      </c>
    </row>
    <row r="128" spans="2:15" x14ac:dyDescent="0.25">
      <c r="B128" t="s">
        <v>58</v>
      </c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0">
        <f>SUM(Tabel2[[#This Row],[Kolom3]:[Kolom16]])</f>
        <v>0</v>
      </c>
    </row>
    <row r="129" spans="2:15" x14ac:dyDescent="0.25">
      <c r="B129" t="s">
        <v>174</v>
      </c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0">
        <f>SUM(Tabel2[[#This Row],[Kolom3]:[Kolom16]])</f>
        <v>0</v>
      </c>
    </row>
    <row r="130" spans="2:15" x14ac:dyDescent="0.25">
      <c r="B130" t="s">
        <v>116</v>
      </c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0">
        <f>SUM(Tabel2[[#This Row],[Kolom3]:[Kolom16]])</f>
        <v>0</v>
      </c>
    </row>
    <row r="131" spans="2:15" x14ac:dyDescent="0.25">
      <c r="B131" t="s">
        <v>173</v>
      </c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0">
        <f>SUM(Tabel2[[#This Row],[Kolom3]:[Kolom16]])</f>
        <v>0</v>
      </c>
    </row>
    <row r="132" spans="2:15" x14ac:dyDescent="0.25">
      <c r="B132" t="s">
        <v>100</v>
      </c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0">
        <f>SUM(Tabel2[[#This Row],[Kolom3]:[Kolom16]])</f>
        <v>0</v>
      </c>
    </row>
    <row r="133" spans="2:15" x14ac:dyDescent="0.25">
      <c r="B133" t="s">
        <v>50</v>
      </c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0">
        <f>SUM(Tabel2[[#This Row],[Kolom3]:[Kolom16]])</f>
        <v>0</v>
      </c>
    </row>
    <row r="134" spans="2:15" x14ac:dyDescent="0.25">
      <c r="B134" t="s">
        <v>91</v>
      </c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0">
        <f>SUM(Tabel2[[#This Row],[Kolom3]:[Kolom16]])</f>
        <v>0</v>
      </c>
    </row>
    <row r="135" spans="2:15" x14ac:dyDescent="0.25">
      <c r="B135" t="s">
        <v>216</v>
      </c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0">
        <f>SUM(Tabel2[[#This Row],[Kolom3]:[Kolom16]])</f>
        <v>0</v>
      </c>
    </row>
    <row r="136" spans="2:15" x14ac:dyDescent="0.25">
      <c r="B136" t="s">
        <v>187</v>
      </c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0">
        <f>SUM(Tabel2[[#This Row],[Kolom3]:[Kolom16]])</f>
        <v>0</v>
      </c>
    </row>
    <row r="137" spans="2:15" x14ac:dyDescent="0.25">
      <c r="B137" t="s">
        <v>17</v>
      </c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0">
        <f>SUM(Tabel2[[#This Row],[Kolom3]:[Kolom16]])</f>
        <v>0</v>
      </c>
    </row>
    <row r="138" spans="2:15" x14ac:dyDescent="0.25">
      <c r="B138" t="s">
        <v>199</v>
      </c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0">
        <f>SUM(Tabel2[[#This Row],[Kolom3]:[Kolom16]])</f>
        <v>0</v>
      </c>
    </row>
    <row r="139" spans="2:15" x14ac:dyDescent="0.25">
      <c r="B139" t="s">
        <v>293</v>
      </c>
      <c r="C139" s="22"/>
      <c r="D139" s="22"/>
      <c r="E139" s="22"/>
      <c r="F139" s="22"/>
      <c r="G139" s="22">
        <v>0</v>
      </c>
      <c r="H139" s="22"/>
      <c r="I139" s="22"/>
      <c r="J139" s="22"/>
      <c r="K139" s="22"/>
      <c r="L139" s="22"/>
      <c r="M139" s="22"/>
      <c r="N139" s="22"/>
      <c r="O139" s="20">
        <f>SUM(Tabel2[[#This Row],[Kolom3]:[Kolom16]])</f>
        <v>0</v>
      </c>
    </row>
    <row r="140" spans="2:15" x14ac:dyDescent="0.25">
      <c r="B140" t="s">
        <v>122</v>
      </c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0">
        <f>SUM(Tabel2[[#This Row],[Kolom3]:[Kolom16]])</f>
        <v>0</v>
      </c>
    </row>
    <row r="141" spans="2:15" x14ac:dyDescent="0.25">
      <c r="B141" s="10" t="s">
        <v>145</v>
      </c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0">
        <f>SUM(Tabel2[[#This Row],[Kolom3]:[Kolom16]])</f>
        <v>0</v>
      </c>
    </row>
    <row r="142" spans="2:15" x14ac:dyDescent="0.25">
      <c r="B142" t="s">
        <v>232</v>
      </c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0">
        <f>SUM(Tabel2[[#This Row],[Kolom3]:[Kolom16]])</f>
        <v>0</v>
      </c>
    </row>
    <row r="143" spans="2:15" x14ac:dyDescent="0.25">
      <c r="B143" t="s">
        <v>215</v>
      </c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0">
        <f>SUM(Tabel2[[#This Row],[Kolom3]:[Kolom16]])</f>
        <v>0</v>
      </c>
    </row>
    <row r="144" spans="2:15" x14ac:dyDescent="0.25">
      <c r="B144" t="s">
        <v>230</v>
      </c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0">
        <f>SUM(Tabel2[[#This Row],[Kolom3]:[Kolom16]])</f>
        <v>0</v>
      </c>
    </row>
    <row r="145" spans="2:15" x14ac:dyDescent="0.25">
      <c r="B145" t="s">
        <v>164</v>
      </c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0">
        <f>SUM(Tabel2[[#This Row],[Kolom3]:[Kolom16]])</f>
        <v>0</v>
      </c>
    </row>
    <row r="146" spans="2:15" x14ac:dyDescent="0.25">
      <c r="B146" t="s">
        <v>34</v>
      </c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0">
        <f>SUM(Tabel2[[#This Row],[Kolom3]:[Kolom16]])</f>
        <v>0</v>
      </c>
    </row>
    <row r="147" spans="2:15" x14ac:dyDescent="0.25">
      <c r="B147" t="s">
        <v>197</v>
      </c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0">
        <f>SUM(Tabel2[[#This Row],[Kolom3]:[Kolom16]])</f>
        <v>0</v>
      </c>
    </row>
    <row r="148" spans="2:15" x14ac:dyDescent="0.25">
      <c r="B148" t="s">
        <v>171</v>
      </c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0">
        <f>SUM(Tabel2[[#This Row],[Kolom3]:[Kolom16]])</f>
        <v>0</v>
      </c>
    </row>
    <row r="149" spans="2:15" x14ac:dyDescent="0.25">
      <c r="B149" t="s">
        <v>159</v>
      </c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0">
        <f>SUM(Tabel2[[#This Row],[Kolom3]:[Kolom16]])</f>
        <v>0</v>
      </c>
    </row>
    <row r="150" spans="2:15" x14ac:dyDescent="0.25">
      <c r="B150" t="s">
        <v>72</v>
      </c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0">
        <f>SUM(Tabel2[[#This Row],[Kolom3]:[Kolom16]])</f>
        <v>0</v>
      </c>
    </row>
    <row r="151" spans="2:15" x14ac:dyDescent="0.25">
      <c r="B151" s="10" t="s">
        <v>4</v>
      </c>
      <c r="C151" s="25"/>
      <c r="D151" s="25"/>
      <c r="E151" s="25"/>
      <c r="F151" s="20"/>
      <c r="G151" s="20"/>
      <c r="H151" s="25"/>
      <c r="I151" s="25"/>
      <c r="J151" s="20"/>
      <c r="K151" s="20"/>
      <c r="L151" s="20"/>
      <c r="M151" s="20"/>
      <c r="N151" s="25"/>
      <c r="O151" s="20">
        <f>SUM(Tabel2[[#This Row],[Kolom3]:[Kolom16]])</f>
        <v>0</v>
      </c>
    </row>
    <row r="152" spans="2:15" x14ac:dyDescent="0.25">
      <c r="B152" t="s">
        <v>84</v>
      </c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0">
        <f>SUM(Tabel2[[#This Row],[Kolom3]:[Kolom16]])</f>
        <v>0</v>
      </c>
    </row>
    <row r="153" spans="2:15" x14ac:dyDescent="0.25">
      <c r="B153" t="s">
        <v>111</v>
      </c>
      <c r="C153" s="22"/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0">
        <f>SUM(Tabel2[[#This Row],[Kolom3]:[Kolom16]])</f>
        <v>0</v>
      </c>
    </row>
    <row r="154" spans="2:15" x14ac:dyDescent="0.25">
      <c r="B154" t="s">
        <v>115</v>
      </c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0">
        <f>SUM(Tabel2[[#This Row],[Kolom3]:[Kolom16]])</f>
        <v>0</v>
      </c>
    </row>
    <row r="155" spans="2:15" x14ac:dyDescent="0.25">
      <c r="B155" s="10" t="s">
        <v>78</v>
      </c>
      <c r="C155" s="20"/>
      <c r="D155" s="20"/>
      <c r="E155" s="25"/>
      <c r="F155" s="20"/>
      <c r="G155" s="25"/>
      <c r="H155" s="20"/>
      <c r="I155" s="20"/>
      <c r="J155" s="20"/>
      <c r="K155" s="20"/>
      <c r="L155" s="20"/>
      <c r="M155" s="20"/>
      <c r="N155" s="25"/>
      <c r="O155" s="20">
        <f>SUM(Tabel2[[#This Row],[Kolom3]:[Kolom16]])</f>
        <v>0</v>
      </c>
    </row>
    <row r="156" spans="2:15" x14ac:dyDescent="0.25">
      <c r="B156" t="s">
        <v>60</v>
      </c>
      <c r="C156" s="22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0">
        <f>SUM(Tabel2[[#This Row],[Kolom3]:[Kolom16]])</f>
        <v>0</v>
      </c>
    </row>
    <row r="157" spans="2:15" x14ac:dyDescent="0.25">
      <c r="B157" t="s">
        <v>93</v>
      </c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0">
        <f>SUM(Tabel2[[#This Row],[Kolom3]:[Kolom16]])</f>
        <v>0</v>
      </c>
    </row>
    <row r="158" spans="2:15" x14ac:dyDescent="0.25">
      <c r="B158" t="s">
        <v>23</v>
      </c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0">
        <f>SUM(Tabel2[[#This Row],[Kolom3]:[Kolom16]])</f>
        <v>0</v>
      </c>
    </row>
    <row r="159" spans="2:15" x14ac:dyDescent="0.25">
      <c r="B159" t="s">
        <v>62</v>
      </c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0">
        <f>SUM(Tabel2[[#This Row],[Kolom3]:[Kolom16]])</f>
        <v>0</v>
      </c>
    </row>
    <row r="160" spans="2:15" x14ac:dyDescent="0.25">
      <c r="B160" t="s">
        <v>206</v>
      </c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0">
        <f>SUM(Tabel2[[#This Row],[Kolom3]:[Kolom16]])</f>
        <v>0</v>
      </c>
    </row>
    <row r="161" spans="2:15" x14ac:dyDescent="0.25">
      <c r="B161" t="s">
        <v>163</v>
      </c>
      <c r="C161" s="22"/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0">
        <f>SUM(Tabel2[[#This Row],[Kolom3]:[Kolom16]])</f>
        <v>0</v>
      </c>
    </row>
    <row r="162" spans="2:15" x14ac:dyDescent="0.25">
      <c r="B162" t="s">
        <v>227</v>
      </c>
      <c r="C162" s="22"/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0">
        <f>SUM(Tabel2[[#This Row],[Kolom3]:[Kolom16]])</f>
        <v>0</v>
      </c>
    </row>
    <row r="163" spans="2:15" x14ac:dyDescent="0.25">
      <c r="B163" t="s">
        <v>81</v>
      </c>
      <c r="C163" s="22"/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0">
        <f>SUM(Tabel2[[#This Row],[Kolom3]:[Kolom16]])</f>
        <v>0</v>
      </c>
    </row>
    <row r="164" spans="2:15" x14ac:dyDescent="0.25">
      <c r="B164" t="s">
        <v>147</v>
      </c>
      <c r="C164" s="22"/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0">
        <f>SUM(Tabel2[[#This Row],[Kolom3]:[Kolom16]])</f>
        <v>0</v>
      </c>
    </row>
    <row r="165" spans="2:15" x14ac:dyDescent="0.25">
      <c r="B165" t="s">
        <v>172</v>
      </c>
      <c r="C165" s="22"/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0">
        <f>SUM(Tabel2[[#This Row],[Kolom3]:[Kolom16]])</f>
        <v>0</v>
      </c>
    </row>
    <row r="166" spans="2:15" x14ac:dyDescent="0.25">
      <c r="B166" t="s">
        <v>194</v>
      </c>
      <c r="C166" s="22"/>
      <c r="D166" s="22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0">
        <f>SUM(Tabel2[[#This Row],[Kolom3]:[Kolom16]])</f>
        <v>0</v>
      </c>
    </row>
    <row r="167" spans="2:15" x14ac:dyDescent="0.25">
      <c r="B167" t="s">
        <v>146</v>
      </c>
      <c r="C167" s="22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0">
        <f>SUM(Tabel2[[#This Row],[Kolom3]:[Kolom16]])</f>
        <v>0</v>
      </c>
    </row>
    <row r="168" spans="2:15" x14ac:dyDescent="0.25">
      <c r="B168" t="s">
        <v>52</v>
      </c>
      <c r="C168" s="22"/>
      <c r="D168" s="22"/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20">
        <f>SUM(Tabel2[[#This Row],[Kolom3]:[Kolom16]])</f>
        <v>0</v>
      </c>
    </row>
    <row r="169" spans="2:15" x14ac:dyDescent="0.25">
      <c r="B169" t="s">
        <v>112</v>
      </c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0">
        <f>SUM(Tabel2[[#This Row],[Kolom3]:[Kolom16]])</f>
        <v>0</v>
      </c>
    </row>
    <row r="170" spans="2:15" x14ac:dyDescent="0.25">
      <c r="B170" t="s">
        <v>118</v>
      </c>
      <c r="C170" s="22"/>
      <c r="D170" s="22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0">
        <f>SUM(Tabel2[[#This Row],[Kolom3]:[Kolom16]])</f>
        <v>0</v>
      </c>
    </row>
    <row r="171" spans="2:15" x14ac:dyDescent="0.25">
      <c r="B171" s="10" t="s">
        <v>167</v>
      </c>
      <c r="C171" s="25"/>
      <c r="D171" s="20"/>
      <c r="E171" s="25"/>
      <c r="F171" s="25"/>
      <c r="G171" s="25"/>
      <c r="H171" s="20"/>
      <c r="I171" s="25"/>
      <c r="J171" s="20"/>
      <c r="K171" s="20"/>
      <c r="L171" s="25"/>
      <c r="M171" s="20"/>
      <c r="N171" s="20"/>
      <c r="O171" s="20">
        <f>SUM(Tabel2[[#This Row],[Kolom3]:[Kolom16]])</f>
        <v>0</v>
      </c>
    </row>
    <row r="172" spans="2:15" x14ac:dyDescent="0.25">
      <c r="B172" s="10" t="s">
        <v>7</v>
      </c>
      <c r="C172" s="25"/>
      <c r="D172" s="20"/>
      <c r="E172" s="25"/>
      <c r="F172" s="20"/>
      <c r="G172" s="20"/>
      <c r="H172" s="20"/>
      <c r="I172" s="20"/>
      <c r="J172" s="20"/>
      <c r="K172" s="20"/>
      <c r="L172" s="25"/>
      <c r="M172" s="25"/>
      <c r="N172" s="20"/>
      <c r="O172" s="20">
        <f>SUM(Tabel2[[#This Row],[Kolom3]:[Kolom16]])</f>
        <v>0</v>
      </c>
    </row>
    <row r="173" spans="2:15" x14ac:dyDescent="0.25">
      <c r="B173" t="s">
        <v>85</v>
      </c>
      <c r="C173" s="22"/>
      <c r="D173" s="22"/>
      <c r="E173" s="22"/>
      <c r="F173" s="22"/>
      <c r="G173" s="22"/>
      <c r="H173" s="22"/>
      <c r="I173" s="22"/>
      <c r="J173" s="22"/>
      <c r="K173" s="22"/>
      <c r="L173" s="22"/>
      <c r="M173" s="22"/>
      <c r="N173" s="22"/>
      <c r="O173" s="20">
        <f>SUM(Tabel2[[#This Row],[Kolom3]:[Kolom16]])</f>
        <v>0</v>
      </c>
    </row>
    <row r="174" spans="2:15" x14ac:dyDescent="0.25">
      <c r="B174" t="s">
        <v>70</v>
      </c>
      <c r="C174" s="22"/>
      <c r="D174" s="22"/>
      <c r="E174" s="22"/>
      <c r="F174" s="22"/>
      <c r="G174" s="22"/>
      <c r="H174" s="22"/>
      <c r="I174" s="22"/>
      <c r="J174" s="22"/>
      <c r="K174" s="22"/>
      <c r="L174" s="22"/>
      <c r="M174" s="22"/>
      <c r="N174" s="22"/>
      <c r="O174" s="20">
        <f>SUM(Tabel2[[#This Row],[Kolom3]:[Kolom16]])</f>
        <v>0</v>
      </c>
    </row>
    <row r="175" spans="2:15" x14ac:dyDescent="0.25">
      <c r="B175" t="s">
        <v>106</v>
      </c>
      <c r="C175" s="22"/>
      <c r="D175" s="22"/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O175" s="20">
        <f>SUM(Tabel2[[#This Row],[Kolom3]:[Kolom16]])</f>
        <v>0</v>
      </c>
    </row>
    <row r="176" spans="2:15" x14ac:dyDescent="0.25">
      <c r="B176" t="s">
        <v>181</v>
      </c>
      <c r="C176" s="22"/>
      <c r="D176" s="22"/>
      <c r="E176" s="22"/>
      <c r="F176" s="22"/>
      <c r="G176" s="22"/>
      <c r="H176" s="22"/>
      <c r="I176" s="22"/>
      <c r="J176" s="22"/>
      <c r="K176" s="22"/>
      <c r="L176" s="22"/>
      <c r="M176" s="22"/>
      <c r="N176" s="22"/>
      <c r="O176" s="20">
        <f>SUM(Tabel2[[#This Row],[Kolom3]:[Kolom16]])</f>
        <v>0</v>
      </c>
    </row>
    <row r="177" spans="2:15" x14ac:dyDescent="0.25">
      <c r="B177" t="s">
        <v>36</v>
      </c>
      <c r="C177" s="22"/>
      <c r="D177" s="22"/>
      <c r="E177" s="22"/>
      <c r="F177" s="22"/>
      <c r="G177" s="22"/>
      <c r="H177" s="22"/>
      <c r="I177" s="22"/>
      <c r="J177" s="22"/>
      <c r="K177" s="22"/>
      <c r="L177" s="22"/>
      <c r="M177" s="22"/>
      <c r="N177" s="22"/>
      <c r="O177" s="20">
        <f>SUM(Tabel2[[#This Row],[Kolom3]:[Kolom16]])</f>
        <v>0</v>
      </c>
    </row>
    <row r="178" spans="2:15" x14ac:dyDescent="0.25">
      <c r="B178" t="s">
        <v>68</v>
      </c>
      <c r="C178" s="22"/>
      <c r="D178" s="22"/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20">
        <f>SUM(Tabel2[[#This Row],[Kolom3]:[Kolom16]])</f>
        <v>0</v>
      </c>
    </row>
    <row r="179" spans="2:15" x14ac:dyDescent="0.25">
      <c r="B179" s="10" t="s">
        <v>18</v>
      </c>
      <c r="C179" s="22"/>
      <c r="D179" s="22"/>
      <c r="E179" s="26"/>
      <c r="F179" s="22"/>
      <c r="G179" s="22"/>
      <c r="H179" s="22"/>
      <c r="I179" s="22"/>
      <c r="J179" s="22"/>
      <c r="K179" s="22"/>
      <c r="L179" s="22"/>
      <c r="M179" s="22"/>
      <c r="N179" s="22"/>
      <c r="O179" s="20">
        <f>SUM(Tabel2[[#This Row],[Kolom3]:[Kolom16]])</f>
        <v>0</v>
      </c>
    </row>
    <row r="180" spans="2:15" x14ac:dyDescent="0.25">
      <c r="B180" t="s">
        <v>195</v>
      </c>
      <c r="C180" s="22"/>
      <c r="D180" s="22"/>
      <c r="E180" s="22"/>
      <c r="F180" s="22"/>
      <c r="G180" s="22"/>
      <c r="H180" s="22"/>
      <c r="I180" s="22"/>
      <c r="J180" s="22"/>
      <c r="K180" s="22"/>
      <c r="L180" s="22"/>
      <c r="M180" s="22"/>
      <c r="N180" s="22"/>
      <c r="O180" s="20">
        <f>SUM(Tabel2[[#This Row],[Kolom3]:[Kolom16]])</f>
        <v>0</v>
      </c>
    </row>
    <row r="181" spans="2:15" x14ac:dyDescent="0.25">
      <c r="B181" t="s">
        <v>185</v>
      </c>
      <c r="C181" s="22"/>
      <c r="D181" s="22"/>
      <c r="E181" s="22"/>
      <c r="F181" s="22"/>
      <c r="G181" s="22"/>
      <c r="H181" s="22"/>
      <c r="I181" s="22"/>
      <c r="J181" s="22"/>
      <c r="K181" s="22"/>
      <c r="L181" s="22"/>
      <c r="M181" s="22"/>
      <c r="N181" s="22"/>
      <c r="O181" s="20">
        <f>SUM(Tabel2[[#This Row],[Kolom3]:[Kolom16]])</f>
        <v>0</v>
      </c>
    </row>
    <row r="182" spans="2:15" x14ac:dyDescent="0.25">
      <c r="B182" t="s">
        <v>152</v>
      </c>
      <c r="C182" s="22"/>
      <c r="D182" s="22"/>
      <c r="E182" s="22"/>
      <c r="F182" s="22"/>
      <c r="G182" s="22"/>
      <c r="H182" s="22"/>
      <c r="I182" s="22"/>
      <c r="J182" s="22"/>
      <c r="K182" s="22"/>
      <c r="L182" s="22"/>
      <c r="M182" s="22"/>
      <c r="N182" s="22"/>
      <c r="O182" s="20">
        <f>SUM(Tabel2[[#This Row],[Kolom3]:[Kolom16]])</f>
        <v>0</v>
      </c>
    </row>
    <row r="183" spans="2:15" x14ac:dyDescent="0.25">
      <c r="B183" t="s">
        <v>26</v>
      </c>
      <c r="C183" s="22"/>
      <c r="D183" s="22"/>
      <c r="E183" s="22"/>
      <c r="F183" s="22"/>
      <c r="G183" s="22"/>
      <c r="H183" s="22"/>
      <c r="I183" s="22"/>
      <c r="J183" s="22"/>
      <c r="K183" s="22"/>
      <c r="L183" s="22"/>
      <c r="M183" s="22"/>
      <c r="N183" s="22"/>
      <c r="O183" s="20">
        <f>SUM(Tabel2[[#This Row],[Kolom3]:[Kolom16]])</f>
        <v>0</v>
      </c>
    </row>
    <row r="184" spans="2:15" x14ac:dyDescent="0.25">
      <c r="B184" s="10" t="s">
        <v>10</v>
      </c>
      <c r="C184" s="22"/>
      <c r="D184" s="22"/>
      <c r="E184" s="22"/>
      <c r="F184" s="22"/>
      <c r="G184" s="22"/>
      <c r="H184" s="22"/>
      <c r="I184" s="22"/>
      <c r="J184" s="22"/>
      <c r="K184" s="22"/>
      <c r="L184" s="22"/>
      <c r="M184" s="22"/>
      <c r="N184" s="22"/>
      <c r="O184" s="20">
        <f>SUM(Tabel2[[#This Row],[Kolom3]:[Kolom16]])</f>
        <v>0</v>
      </c>
    </row>
    <row r="185" spans="2:15" x14ac:dyDescent="0.25">
      <c r="B185" t="s">
        <v>65</v>
      </c>
      <c r="C185" s="22"/>
      <c r="D185" s="22"/>
      <c r="E185" s="22"/>
      <c r="F185" s="22"/>
      <c r="G185" s="22"/>
      <c r="H185" s="22"/>
      <c r="I185" s="22"/>
      <c r="J185" s="22"/>
      <c r="K185" s="22"/>
      <c r="L185" s="22"/>
      <c r="M185" s="22"/>
      <c r="N185" s="22"/>
      <c r="O185" s="20">
        <f>SUM(Tabel2[[#This Row],[Kolom3]:[Kolom16]])</f>
        <v>0</v>
      </c>
    </row>
    <row r="186" spans="2:15" x14ac:dyDescent="0.25">
      <c r="B186" t="s">
        <v>79</v>
      </c>
      <c r="C186" s="22"/>
      <c r="D186" s="22"/>
      <c r="E186" s="22"/>
      <c r="F186" s="22"/>
      <c r="G186" s="22"/>
      <c r="H186" s="22"/>
      <c r="I186" s="22"/>
      <c r="J186" s="22"/>
      <c r="K186" s="22"/>
      <c r="L186" s="22"/>
      <c r="M186" s="22"/>
      <c r="N186" s="22"/>
      <c r="O186" s="20">
        <f>SUM(Tabel2[[#This Row],[Kolom3]:[Kolom16]])</f>
        <v>0</v>
      </c>
    </row>
    <row r="187" spans="2:15" x14ac:dyDescent="0.25">
      <c r="B187" t="s">
        <v>59</v>
      </c>
      <c r="C187" s="22"/>
      <c r="D187" s="22"/>
      <c r="E187" s="22"/>
      <c r="F187" s="22"/>
      <c r="G187" s="22"/>
      <c r="H187" s="22"/>
      <c r="I187" s="22"/>
      <c r="J187" s="22"/>
      <c r="K187" s="22"/>
      <c r="L187" s="22"/>
      <c r="M187" s="22"/>
      <c r="N187" s="22"/>
      <c r="O187" s="20">
        <f>SUM(Tabel2[[#This Row],[Kolom3]:[Kolom16]])</f>
        <v>0</v>
      </c>
    </row>
    <row r="188" spans="2:15" x14ac:dyDescent="0.25">
      <c r="B188" t="s">
        <v>89</v>
      </c>
      <c r="C188" s="22"/>
      <c r="D188" s="22"/>
      <c r="E188" s="22"/>
      <c r="F188" s="22"/>
      <c r="G188" s="22"/>
      <c r="H188" s="22"/>
      <c r="I188" s="22"/>
      <c r="J188" s="22"/>
      <c r="K188" s="22"/>
      <c r="L188" s="22"/>
      <c r="M188" s="22"/>
      <c r="N188" s="22"/>
      <c r="O188" s="20">
        <f>SUM(Tabel2[[#This Row],[Kolom3]:[Kolom16]])</f>
        <v>0</v>
      </c>
    </row>
    <row r="189" spans="2:15" x14ac:dyDescent="0.25">
      <c r="B189" t="s">
        <v>229</v>
      </c>
      <c r="C189" s="22"/>
      <c r="D189" s="22"/>
      <c r="E189" s="22"/>
      <c r="F189" s="22"/>
      <c r="G189" s="22"/>
      <c r="H189" s="22"/>
      <c r="I189" s="22"/>
      <c r="J189" s="22"/>
      <c r="K189" s="22"/>
      <c r="L189" s="22"/>
      <c r="M189" s="22"/>
      <c r="N189" s="22"/>
      <c r="O189" s="20">
        <f>SUM(Tabel2[[#This Row],[Kolom3]:[Kolom16]])</f>
        <v>0</v>
      </c>
    </row>
    <row r="190" spans="2:15" x14ac:dyDescent="0.25">
      <c r="B190" t="s">
        <v>83</v>
      </c>
      <c r="C190" s="22"/>
      <c r="D190" s="22"/>
      <c r="E190" s="22"/>
      <c r="F190" s="22"/>
      <c r="G190" s="22"/>
      <c r="H190" s="22"/>
      <c r="I190" s="22"/>
      <c r="J190" s="22"/>
      <c r="K190" s="22"/>
      <c r="L190" s="22"/>
      <c r="M190" s="22"/>
      <c r="N190" s="22"/>
      <c r="O190" s="20">
        <f>SUM(Tabel2[[#This Row],[Kolom3]:[Kolom16]])</f>
        <v>0</v>
      </c>
    </row>
    <row r="191" spans="2:15" x14ac:dyDescent="0.25">
      <c r="B191" t="s">
        <v>231</v>
      </c>
      <c r="C191" s="22"/>
      <c r="D191" s="22"/>
      <c r="E191" s="22"/>
      <c r="F191" s="22"/>
      <c r="G191" s="22"/>
      <c r="H191" s="22"/>
      <c r="I191" s="22"/>
      <c r="J191" s="22"/>
      <c r="K191" s="22"/>
      <c r="L191" s="22"/>
      <c r="M191" s="22"/>
      <c r="N191" s="22"/>
      <c r="O191" s="20">
        <f>SUM(Tabel2[[#This Row],[Kolom3]:[Kolom16]])</f>
        <v>0</v>
      </c>
    </row>
    <row r="192" spans="2:15" x14ac:dyDescent="0.25">
      <c r="B192" t="s">
        <v>41</v>
      </c>
      <c r="C192" s="22"/>
      <c r="D192" s="22"/>
      <c r="E192" s="22"/>
      <c r="F192" s="22"/>
      <c r="G192" s="22"/>
      <c r="H192" s="22"/>
      <c r="I192" s="22"/>
      <c r="J192" s="22"/>
      <c r="K192" s="22"/>
      <c r="L192" s="22"/>
      <c r="M192" s="22"/>
      <c r="N192" s="22"/>
      <c r="O192" s="20">
        <f>SUM(Tabel2[[#This Row],[Kolom3]:[Kolom16]])</f>
        <v>0</v>
      </c>
    </row>
    <row r="193" spans="2:15" x14ac:dyDescent="0.25">
      <c r="B193" t="s">
        <v>114</v>
      </c>
      <c r="C193" s="22"/>
      <c r="D193" s="22"/>
      <c r="E193" s="22"/>
      <c r="F193" s="22"/>
      <c r="G193" s="22"/>
      <c r="H193" s="22"/>
      <c r="I193" s="22"/>
      <c r="J193" s="22"/>
      <c r="K193" s="22"/>
      <c r="L193" s="22"/>
      <c r="M193" s="22"/>
      <c r="N193" s="22"/>
      <c r="O193" s="20">
        <f>SUM(Tabel2[[#This Row],[Kolom3]:[Kolom16]])</f>
        <v>0</v>
      </c>
    </row>
    <row r="194" spans="2:15" x14ac:dyDescent="0.25">
      <c r="B194" t="s">
        <v>228</v>
      </c>
      <c r="C194" s="22"/>
      <c r="D194" s="22"/>
      <c r="E194" s="22"/>
      <c r="F194" s="22"/>
      <c r="G194" s="22"/>
      <c r="H194" s="22"/>
      <c r="I194" s="22"/>
      <c r="J194" s="22"/>
      <c r="K194" s="22"/>
      <c r="L194" s="22"/>
      <c r="M194" s="22"/>
      <c r="N194" s="22"/>
      <c r="O194" s="20">
        <f>SUM(Tabel2[[#This Row],[Kolom3]:[Kolom16]])</f>
        <v>0</v>
      </c>
    </row>
    <row r="195" spans="2:15" x14ac:dyDescent="0.25">
      <c r="B195" t="s">
        <v>208</v>
      </c>
      <c r="C195" s="22"/>
      <c r="D195" s="22"/>
      <c r="E195" s="22"/>
      <c r="F195" s="22"/>
      <c r="G195" s="22"/>
      <c r="H195" s="22"/>
      <c r="I195" s="22"/>
      <c r="J195" s="22"/>
      <c r="K195" s="22"/>
      <c r="L195" s="22"/>
      <c r="M195" s="22"/>
      <c r="N195" s="22"/>
      <c r="O195" s="20">
        <f>SUM(Tabel2[[#This Row],[Kolom3]:[Kolom16]])</f>
        <v>0</v>
      </c>
    </row>
    <row r="196" spans="2:15" x14ac:dyDescent="0.25">
      <c r="B196" t="s">
        <v>38</v>
      </c>
      <c r="C196" s="22"/>
      <c r="D196" s="22"/>
      <c r="E196" s="22"/>
      <c r="F196" s="22"/>
      <c r="G196" s="22"/>
      <c r="H196" s="22"/>
      <c r="I196" s="22"/>
      <c r="J196" s="22"/>
      <c r="K196" s="22"/>
      <c r="L196" s="22"/>
      <c r="M196" s="22"/>
      <c r="N196" s="22"/>
      <c r="O196" s="20">
        <f>SUM(Tabel2[[#This Row],[Kolom3]:[Kolom16]])</f>
        <v>0</v>
      </c>
    </row>
    <row r="197" spans="2:15" x14ac:dyDescent="0.25">
      <c r="B197" t="s">
        <v>153</v>
      </c>
      <c r="C197" s="22"/>
      <c r="D197" s="22"/>
      <c r="E197" s="22"/>
      <c r="F197" s="22"/>
      <c r="G197" s="22"/>
      <c r="H197" s="22"/>
      <c r="I197" s="22"/>
      <c r="J197" s="22"/>
      <c r="K197" s="22"/>
      <c r="L197" s="22"/>
      <c r="M197" s="22"/>
      <c r="N197" s="22"/>
      <c r="O197" s="20">
        <f>SUM(Tabel2[[#This Row],[Kolom3]:[Kolom16]])</f>
        <v>0</v>
      </c>
    </row>
    <row r="198" spans="2:15" x14ac:dyDescent="0.25">
      <c r="B198" t="s">
        <v>44</v>
      </c>
      <c r="C198" s="22"/>
      <c r="D198" s="22"/>
      <c r="E198" s="22"/>
      <c r="F198" s="22"/>
      <c r="G198" s="22"/>
      <c r="H198" s="22"/>
      <c r="I198" s="22"/>
      <c r="J198" s="22"/>
      <c r="K198" s="22"/>
      <c r="L198" s="22"/>
      <c r="M198" s="22"/>
      <c r="N198" s="22"/>
      <c r="O198" s="20">
        <f>SUM(Tabel2[[#This Row],[Kolom3]:[Kolom16]])</f>
        <v>0</v>
      </c>
    </row>
    <row r="199" spans="2:15" x14ac:dyDescent="0.25">
      <c r="B199" t="s">
        <v>217</v>
      </c>
      <c r="C199" s="22"/>
      <c r="D199" s="22"/>
      <c r="E199" s="22"/>
      <c r="F199" s="22"/>
      <c r="G199" s="22"/>
      <c r="H199" s="22"/>
      <c r="I199" s="22"/>
      <c r="J199" s="22"/>
      <c r="K199" s="22"/>
      <c r="L199" s="22"/>
      <c r="M199" s="22"/>
      <c r="N199" s="22"/>
      <c r="O199" s="20">
        <f>SUM(Tabel2[[#This Row],[Kolom3]:[Kolom16]])</f>
        <v>0</v>
      </c>
    </row>
    <row r="200" spans="2:15" x14ac:dyDescent="0.25">
      <c r="B200" t="s">
        <v>54</v>
      </c>
      <c r="C200" s="22"/>
      <c r="D200" s="22"/>
      <c r="E200" s="22"/>
      <c r="F200" s="22"/>
      <c r="G200" s="22"/>
      <c r="H200" s="22"/>
      <c r="I200" s="22"/>
      <c r="J200" s="22"/>
      <c r="K200" s="22"/>
      <c r="L200" s="22"/>
      <c r="M200" s="22"/>
      <c r="N200" s="22"/>
      <c r="O200" s="20">
        <f>SUM(Tabel2[[#This Row],[Kolom3]:[Kolom16]])</f>
        <v>0</v>
      </c>
    </row>
    <row r="201" spans="2:15" x14ac:dyDescent="0.25">
      <c r="B201" t="s">
        <v>188</v>
      </c>
      <c r="C201" s="22"/>
      <c r="D201" s="22"/>
      <c r="E201" s="22"/>
      <c r="F201" s="22"/>
      <c r="G201" s="22"/>
      <c r="H201" s="22"/>
      <c r="I201" s="22"/>
      <c r="J201" s="22"/>
      <c r="K201" s="22"/>
      <c r="L201" s="22"/>
      <c r="M201" s="22"/>
      <c r="N201" s="22"/>
      <c r="O201" s="20">
        <f>SUM(Tabel2[[#This Row],[Kolom3]:[Kolom16]])</f>
        <v>0</v>
      </c>
    </row>
    <row r="202" spans="2:15" x14ac:dyDescent="0.25">
      <c r="B202" t="s">
        <v>74</v>
      </c>
      <c r="C202" s="22"/>
      <c r="D202" s="22"/>
      <c r="E202" s="22"/>
      <c r="F202" s="22"/>
      <c r="G202" s="22"/>
      <c r="H202" s="22"/>
      <c r="I202" s="22"/>
      <c r="J202" s="22"/>
      <c r="K202" s="22"/>
      <c r="L202" s="22"/>
      <c r="M202" s="22"/>
      <c r="N202" s="22"/>
      <c r="O202" s="20">
        <f>SUM(Tabel2[[#This Row],[Kolom3]:[Kolom16]])</f>
        <v>0</v>
      </c>
    </row>
    <row r="203" spans="2:15" x14ac:dyDescent="0.25">
      <c r="B203" t="s">
        <v>63</v>
      </c>
      <c r="C203" s="22"/>
      <c r="D203" s="22"/>
      <c r="E203" s="22"/>
      <c r="F203" s="22"/>
      <c r="G203" s="22"/>
      <c r="H203" s="22"/>
      <c r="I203" s="22"/>
      <c r="J203" s="22"/>
      <c r="K203" s="22"/>
      <c r="L203" s="22"/>
      <c r="M203" s="22"/>
      <c r="N203" s="22"/>
      <c r="O203" s="20">
        <f>SUM(Tabel2[[#This Row],[Kolom3]:[Kolom16]])</f>
        <v>0</v>
      </c>
    </row>
    <row r="204" spans="2:15" x14ac:dyDescent="0.25">
      <c r="B204" t="s">
        <v>76</v>
      </c>
      <c r="C204" s="22"/>
      <c r="D204" s="22"/>
      <c r="E204" s="22"/>
      <c r="F204" s="22"/>
      <c r="G204" s="22"/>
      <c r="H204" s="22"/>
      <c r="I204" s="22"/>
      <c r="J204" s="22"/>
      <c r="K204" s="22"/>
      <c r="L204" s="22"/>
      <c r="M204" s="22"/>
      <c r="N204" s="22"/>
      <c r="O204" s="20">
        <f>SUM(Tabel2[[#This Row],[Kolom3]:[Kolom16]])</f>
        <v>0</v>
      </c>
    </row>
    <row r="205" spans="2:15" x14ac:dyDescent="0.25">
      <c r="B205" t="s">
        <v>45</v>
      </c>
      <c r="C205" s="22"/>
      <c r="D205" s="22"/>
      <c r="E205" s="22"/>
      <c r="F205" s="22"/>
      <c r="G205" s="22"/>
      <c r="H205" s="22"/>
      <c r="I205" s="22"/>
      <c r="J205" s="22"/>
      <c r="K205" s="22"/>
      <c r="L205" s="22"/>
      <c r="M205" s="22"/>
      <c r="N205" s="22"/>
      <c r="O205" s="20">
        <f>SUM(Tabel2[[#This Row],[Kolom3]:[Kolom16]])</f>
        <v>0</v>
      </c>
    </row>
    <row r="206" spans="2:15" x14ac:dyDescent="0.25">
      <c r="B206" t="s">
        <v>87</v>
      </c>
      <c r="C206" s="22"/>
      <c r="D206" s="22"/>
      <c r="E206" s="22"/>
      <c r="F206" s="22"/>
      <c r="G206" s="22"/>
      <c r="H206" s="22"/>
      <c r="I206" s="22"/>
      <c r="J206" s="22"/>
      <c r="K206" s="22"/>
      <c r="L206" s="22"/>
      <c r="M206" s="22"/>
      <c r="N206" s="22"/>
      <c r="O206" s="20">
        <f>SUM(Tabel2[[#This Row],[Kolom3]:[Kolom16]])</f>
        <v>0</v>
      </c>
    </row>
    <row r="207" spans="2:15" x14ac:dyDescent="0.25">
      <c r="B207" t="s">
        <v>202</v>
      </c>
      <c r="C207" s="22"/>
      <c r="D207" s="22"/>
      <c r="E207" s="22"/>
      <c r="F207" s="22"/>
      <c r="G207" s="22"/>
      <c r="H207" s="22"/>
      <c r="I207" s="22"/>
      <c r="J207" s="22"/>
      <c r="K207" s="22"/>
      <c r="L207" s="22"/>
      <c r="M207" s="22"/>
      <c r="N207" s="22"/>
      <c r="O207" s="20">
        <f>SUM(Tabel2[[#This Row],[Kolom3]:[Kolom16]])</f>
        <v>0</v>
      </c>
    </row>
    <row r="208" spans="2:15" x14ac:dyDescent="0.25">
      <c r="B208" t="s">
        <v>189</v>
      </c>
      <c r="C208" s="22"/>
      <c r="D208" s="22"/>
      <c r="E208" s="22"/>
      <c r="F208" s="22"/>
      <c r="G208" s="22"/>
      <c r="H208" s="22"/>
      <c r="I208" s="22"/>
      <c r="J208" s="22"/>
      <c r="K208" s="22"/>
      <c r="L208" s="22"/>
      <c r="M208" s="22"/>
      <c r="N208" s="22"/>
      <c r="O208" s="20">
        <f>SUM(Tabel2[[#This Row],[Kolom3]:[Kolom16]])</f>
        <v>0</v>
      </c>
    </row>
    <row r="209" spans="2:15" x14ac:dyDescent="0.25">
      <c r="B209" t="s">
        <v>169</v>
      </c>
      <c r="C209" s="22"/>
      <c r="D209" s="22"/>
      <c r="E209" s="22"/>
      <c r="F209" s="22"/>
      <c r="G209" s="22"/>
      <c r="H209" s="22"/>
      <c r="I209" s="22"/>
      <c r="J209" s="22"/>
      <c r="K209" s="22"/>
      <c r="L209" s="22"/>
      <c r="M209" s="22"/>
      <c r="N209" s="22"/>
      <c r="O209" s="20">
        <f>SUM(Tabel2[[#This Row],[Kolom3]:[Kolom16]])</f>
        <v>0</v>
      </c>
    </row>
    <row r="210" spans="2:15" x14ac:dyDescent="0.25">
      <c r="B210" t="s">
        <v>214</v>
      </c>
      <c r="C210" s="22"/>
      <c r="D210" s="22"/>
      <c r="E210" s="22"/>
      <c r="F210" s="22"/>
      <c r="G210" s="22"/>
      <c r="H210" s="22"/>
      <c r="I210" s="22"/>
      <c r="J210" s="22"/>
      <c r="K210" s="22"/>
      <c r="L210" s="22"/>
      <c r="M210" s="22"/>
      <c r="N210" s="22"/>
      <c r="O210" s="20">
        <f>SUM(Tabel2[[#This Row],[Kolom3]:[Kolom16]])</f>
        <v>0</v>
      </c>
    </row>
    <row r="211" spans="2:15" x14ac:dyDescent="0.25">
      <c r="B211" t="s">
        <v>212</v>
      </c>
      <c r="C211" s="22"/>
      <c r="D211" s="22"/>
      <c r="E211" s="22"/>
      <c r="F211" s="22"/>
      <c r="G211" s="22"/>
      <c r="H211" s="22"/>
      <c r="I211" s="22"/>
      <c r="J211" s="22"/>
      <c r="K211" s="22"/>
      <c r="L211" s="22"/>
      <c r="M211" s="22"/>
      <c r="N211" s="22"/>
      <c r="O211" s="20">
        <f>SUM(Tabel2[[#This Row],[Kolom3]:[Kolom16]])</f>
        <v>0</v>
      </c>
    </row>
    <row r="212" spans="2:15" x14ac:dyDescent="0.25">
      <c r="B212" t="s">
        <v>184</v>
      </c>
      <c r="C212" s="22"/>
      <c r="D212" s="22"/>
      <c r="E212" s="22"/>
      <c r="F212" s="22"/>
      <c r="G212" s="22"/>
      <c r="H212" s="22"/>
      <c r="I212" s="22"/>
      <c r="J212" s="22"/>
      <c r="K212" s="22"/>
      <c r="L212" s="22"/>
      <c r="M212" s="22"/>
      <c r="N212" s="22"/>
      <c r="O212" s="20">
        <f>SUM(Tabel2[[#This Row],[Kolom3]:[Kolom16]])</f>
        <v>0</v>
      </c>
    </row>
    <row r="213" spans="2:15" x14ac:dyDescent="0.25">
      <c r="B213" t="s">
        <v>143</v>
      </c>
      <c r="C213" s="22"/>
      <c r="D213" s="22"/>
      <c r="E213" s="22"/>
      <c r="F213" s="22"/>
      <c r="G213" s="22"/>
      <c r="H213" s="22"/>
      <c r="I213" s="22"/>
      <c r="J213" s="22"/>
      <c r="K213" s="22"/>
      <c r="L213" s="22"/>
      <c r="M213" s="22"/>
      <c r="N213" s="22"/>
      <c r="O213" s="20">
        <f>SUM(Tabel2[[#This Row],[Kolom3]:[Kolom16]])</f>
        <v>0</v>
      </c>
    </row>
    <row r="214" spans="2:15" x14ac:dyDescent="0.25">
      <c r="B214" t="s">
        <v>105</v>
      </c>
      <c r="C214" s="22"/>
      <c r="D214" s="22"/>
      <c r="E214" s="22"/>
      <c r="F214" s="22"/>
      <c r="G214" s="22"/>
      <c r="H214" s="22"/>
      <c r="I214" s="22"/>
      <c r="J214" s="22"/>
      <c r="K214" s="22"/>
      <c r="L214" s="22"/>
      <c r="M214" s="22"/>
      <c r="N214" s="22"/>
      <c r="O214" s="20">
        <f>SUM(Tabel2[[#This Row],[Kolom3]:[Kolom16]])</f>
        <v>0</v>
      </c>
    </row>
    <row r="215" spans="2:15" x14ac:dyDescent="0.25">
      <c r="B215" t="s">
        <v>222</v>
      </c>
      <c r="C215" s="22"/>
      <c r="D215" s="22"/>
      <c r="E215" s="22"/>
      <c r="F215" s="22"/>
      <c r="G215" s="22"/>
      <c r="H215" s="22"/>
      <c r="I215" s="22"/>
      <c r="J215" s="22"/>
      <c r="K215" s="22"/>
      <c r="L215" s="22"/>
      <c r="M215" s="22"/>
      <c r="N215" s="22"/>
      <c r="O215" s="20">
        <f>SUM(Tabel2[[#This Row],[Kolom3]:[Kolom16]])</f>
        <v>0</v>
      </c>
    </row>
    <row r="216" spans="2:15" x14ac:dyDescent="0.25">
      <c r="B216" t="s">
        <v>61</v>
      </c>
      <c r="C216" s="22"/>
      <c r="D216" s="22"/>
      <c r="E216" s="22"/>
      <c r="F216" s="22"/>
      <c r="G216" s="22"/>
      <c r="H216" s="22"/>
      <c r="I216" s="22"/>
      <c r="J216" s="22"/>
      <c r="K216" s="22"/>
      <c r="L216" s="22"/>
      <c r="M216" s="22"/>
      <c r="N216" s="22"/>
      <c r="O216" s="20">
        <f>SUM(Tabel2[[#This Row],[Kolom3]:[Kolom16]])</f>
        <v>0</v>
      </c>
    </row>
    <row r="217" spans="2:15" x14ac:dyDescent="0.25">
      <c r="B217" t="s">
        <v>160</v>
      </c>
      <c r="C217" s="22"/>
      <c r="D217" s="22"/>
      <c r="E217" s="22"/>
      <c r="F217" s="22"/>
      <c r="G217" s="22"/>
      <c r="H217" s="22"/>
      <c r="I217" s="22"/>
      <c r="J217" s="22"/>
      <c r="K217" s="22"/>
      <c r="L217" s="22"/>
      <c r="M217" s="22"/>
      <c r="N217" s="22"/>
      <c r="O217" s="20">
        <f>SUM(Tabel2[[#This Row],[Kolom3]:[Kolom16]])</f>
        <v>0</v>
      </c>
    </row>
    <row r="218" spans="2:15" x14ac:dyDescent="0.25">
      <c r="B218" t="s">
        <v>182</v>
      </c>
      <c r="C218" s="22"/>
      <c r="D218" s="22"/>
      <c r="E218" s="22"/>
      <c r="F218" s="22"/>
      <c r="G218" s="22"/>
      <c r="H218" s="22"/>
      <c r="I218" s="22"/>
      <c r="J218" s="22"/>
      <c r="K218" s="22"/>
      <c r="L218" s="22"/>
      <c r="M218" s="22"/>
      <c r="N218" s="22"/>
      <c r="O218" s="20">
        <f>SUM(Tabel2[[#This Row],[Kolom3]:[Kolom16]])</f>
        <v>0</v>
      </c>
    </row>
    <row r="219" spans="2:15" x14ac:dyDescent="0.25">
      <c r="B219" t="s">
        <v>179</v>
      </c>
      <c r="C219" s="22"/>
      <c r="D219" s="22"/>
      <c r="E219" s="22"/>
      <c r="F219" s="22"/>
      <c r="G219" s="22"/>
      <c r="H219" s="22"/>
      <c r="I219" s="22"/>
      <c r="J219" s="22"/>
      <c r="K219" s="22"/>
      <c r="L219" s="22"/>
      <c r="M219" s="22"/>
      <c r="N219" s="22"/>
      <c r="O219" s="20">
        <f>SUM(Tabel2[[#This Row],[Kolom3]:[Kolom16]])</f>
        <v>0</v>
      </c>
    </row>
    <row r="220" spans="2:15" x14ac:dyDescent="0.25">
      <c r="B220" t="s">
        <v>57</v>
      </c>
      <c r="C220" s="22"/>
      <c r="D220" s="22"/>
      <c r="E220" s="22"/>
      <c r="F220" s="22"/>
      <c r="G220" s="22"/>
      <c r="H220" s="22"/>
      <c r="I220" s="22"/>
      <c r="J220" s="22"/>
      <c r="K220" s="22"/>
      <c r="L220" s="22"/>
      <c r="M220" s="22"/>
      <c r="N220" s="22"/>
      <c r="O220" s="20">
        <f>SUM(Tabel2[[#This Row],[Kolom3]:[Kolom16]])</f>
        <v>0</v>
      </c>
    </row>
    <row r="221" spans="2:15" x14ac:dyDescent="0.25">
      <c r="B221" t="s">
        <v>211</v>
      </c>
      <c r="C221" s="22"/>
      <c r="D221" s="22"/>
      <c r="E221" s="22"/>
      <c r="F221" s="22"/>
      <c r="G221" s="22"/>
      <c r="H221" s="22"/>
      <c r="I221" s="22"/>
      <c r="J221" s="22"/>
      <c r="K221" s="22"/>
      <c r="L221" s="22"/>
      <c r="M221" s="22"/>
      <c r="N221" s="22"/>
      <c r="O221" s="20">
        <f>SUM(Tabel2[[#This Row],[Kolom3]:[Kolom16]])</f>
        <v>0</v>
      </c>
    </row>
    <row r="222" spans="2:15" x14ac:dyDescent="0.25">
      <c r="B222" t="s">
        <v>180</v>
      </c>
      <c r="C222" s="22"/>
      <c r="D222" s="22"/>
      <c r="E222" s="22"/>
      <c r="F222" s="22"/>
      <c r="G222" s="22"/>
      <c r="H222" s="22"/>
      <c r="I222" s="22"/>
      <c r="J222" s="22"/>
      <c r="K222" s="22"/>
      <c r="L222" s="22"/>
      <c r="M222" s="22"/>
      <c r="N222" s="22"/>
      <c r="O222" s="20">
        <f>SUM(Tabel2[[#This Row],[Kolom3]:[Kolom16]])</f>
        <v>0</v>
      </c>
    </row>
    <row r="223" spans="2:15" x14ac:dyDescent="0.25">
      <c r="B223" t="s">
        <v>95</v>
      </c>
      <c r="C223" s="22"/>
      <c r="D223" s="22"/>
      <c r="E223" s="22"/>
      <c r="F223" s="22"/>
      <c r="G223" s="22"/>
      <c r="H223" s="22"/>
      <c r="I223" s="22"/>
      <c r="J223" s="22"/>
      <c r="K223" s="22"/>
      <c r="L223" s="22"/>
      <c r="M223" s="22"/>
      <c r="N223" s="22"/>
      <c r="O223" s="20">
        <f>SUM(Tabel2[[#This Row],[Kolom3]:[Kolom16]])</f>
        <v>0</v>
      </c>
    </row>
    <row r="224" spans="2:15" x14ac:dyDescent="0.25">
      <c r="B224" t="s">
        <v>104</v>
      </c>
      <c r="C224" s="22"/>
      <c r="D224" s="22"/>
      <c r="E224" s="22"/>
      <c r="F224" s="22"/>
      <c r="G224" s="22"/>
      <c r="H224" s="22"/>
      <c r="I224" s="22"/>
      <c r="J224" s="22"/>
      <c r="K224" s="22"/>
      <c r="L224" s="22"/>
      <c r="M224" s="22"/>
      <c r="N224" s="22"/>
      <c r="O224" s="20">
        <f>SUM(Tabel2[[#This Row],[Kolom3]:[Kolom16]])</f>
        <v>0</v>
      </c>
    </row>
    <row r="225" spans="2:15" x14ac:dyDescent="0.25">
      <c r="B225" s="10" t="s">
        <v>35</v>
      </c>
      <c r="C225" s="25"/>
      <c r="D225" s="20"/>
      <c r="E225" s="25"/>
      <c r="F225" s="20"/>
      <c r="G225" s="20"/>
      <c r="H225" s="20"/>
      <c r="I225" s="25"/>
      <c r="J225" s="20"/>
      <c r="K225" s="20"/>
      <c r="L225" s="20"/>
      <c r="M225" s="20"/>
      <c r="N225" s="20"/>
      <c r="O225" s="20">
        <f>SUM(Tabel2[[#This Row],[Kolom3]:[Kolom16]])</f>
        <v>0</v>
      </c>
    </row>
    <row r="226" spans="2:15" x14ac:dyDescent="0.25">
      <c r="B226" t="s">
        <v>8</v>
      </c>
      <c r="C226" s="22"/>
      <c r="D226" s="22"/>
      <c r="E226" s="22"/>
      <c r="F226" s="22"/>
      <c r="G226" s="22"/>
      <c r="H226" s="22"/>
      <c r="I226" s="22"/>
      <c r="J226" s="22"/>
      <c r="K226" s="22"/>
      <c r="L226" s="22"/>
      <c r="M226" s="22"/>
      <c r="N226" s="22"/>
      <c r="O226" s="20">
        <f>SUM(Tabel2[[#This Row],[Kolom3]:[Kolom16]])</f>
        <v>0</v>
      </c>
    </row>
    <row r="227" spans="2:15" x14ac:dyDescent="0.25">
      <c r="B227" t="s">
        <v>40</v>
      </c>
      <c r="C227" s="22"/>
      <c r="D227" s="22"/>
      <c r="E227" s="22"/>
      <c r="F227" s="22"/>
      <c r="G227" s="22"/>
      <c r="H227" s="22"/>
      <c r="I227" s="22"/>
      <c r="J227" s="22"/>
      <c r="K227" s="22"/>
      <c r="L227" s="22"/>
      <c r="M227" s="22"/>
      <c r="N227" s="22"/>
      <c r="O227" s="20">
        <f>SUM(Tabel2[[#This Row],[Kolom3]:[Kolom16]])</f>
        <v>0</v>
      </c>
    </row>
    <row r="228" spans="2:15" x14ac:dyDescent="0.25">
      <c r="B228" t="s">
        <v>43</v>
      </c>
      <c r="C228" s="22"/>
      <c r="D228" s="22"/>
      <c r="E228" s="22"/>
      <c r="F228" s="22"/>
      <c r="G228" s="22"/>
      <c r="H228" s="22"/>
      <c r="I228" s="22"/>
      <c r="J228" s="22"/>
      <c r="K228" s="22"/>
      <c r="L228" s="22"/>
      <c r="M228" s="22"/>
      <c r="N228" s="22"/>
      <c r="O228" s="20">
        <f>SUM(Tabel2[[#This Row],[Kolom3]:[Kolom16]])</f>
        <v>0</v>
      </c>
    </row>
    <row r="229" spans="2:15" x14ac:dyDescent="0.25">
      <c r="B229" t="s">
        <v>22</v>
      </c>
      <c r="C229" s="22"/>
      <c r="D229" s="22"/>
      <c r="E229" s="22"/>
      <c r="F229" s="22"/>
      <c r="G229" s="22"/>
      <c r="H229" s="22"/>
      <c r="I229" s="22"/>
      <c r="J229" s="22"/>
      <c r="K229" s="22"/>
      <c r="L229" s="22"/>
      <c r="M229" s="22"/>
      <c r="N229" s="22"/>
      <c r="O229" s="20">
        <f>SUM(Tabel2[[#This Row],[Kolom3]:[Kolom16]])</f>
        <v>0</v>
      </c>
    </row>
    <row r="230" spans="2:15" x14ac:dyDescent="0.25">
      <c r="B230" t="s">
        <v>201</v>
      </c>
      <c r="C230" s="22"/>
      <c r="D230" s="22"/>
      <c r="E230" s="22"/>
      <c r="F230" s="22"/>
      <c r="G230" s="22"/>
      <c r="H230" s="22"/>
      <c r="I230" s="22"/>
      <c r="J230" s="22"/>
      <c r="K230" s="22"/>
      <c r="L230" s="22"/>
      <c r="M230" s="22"/>
      <c r="N230" s="22"/>
      <c r="O230" s="20">
        <f>SUM(Tabel2[[#This Row],[Kolom3]:[Kolom16]])</f>
        <v>0</v>
      </c>
    </row>
    <row r="231" spans="2:15" x14ac:dyDescent="0.25">
      <c r="B231" t="s">
        <v>119</v>
      </c>
      <c r="C231" s="22"/>
      <c r="D231" s="22"/>
      <c r="E231" s="22"/>
      <c r="F231" s="22"/>
      <c r="G231" s="22"/>
      <c r="H231" s="22"/>
      <c r="I231" s="22"/>
      <c r="J231" s="22"/>
      <c r="K231" s="22"/>
      <c r="L231" s="22"/>
      <c r="M231" s="22"/>
      <c r="N231" s="22"/>
      <c r="O231" s="20">
        <f>SUM(Tabel2[[#This Row],[Kolom3]:[Kolom16]])</f>
        <v>0</v>
      </c>
    </row>
    <row r="232" spans="2:15" x14ac:dyDescent="0.25">
      <c r="B232" t="s">
        <v>225</v>
      </c>
      <c r="C232" s="22"/>
      <c r="D232" s="22"/>
      <c r="E232" s="22"/>
      <c r="F232" s="22"/>
      <c r="G232" s="22"/>
      <c r="H232" s="22"/>
      <c r="I232" s="22"/>
      <c r="J232" s="22"/>
      <c r="K232" s="22"/>
      <c r="L232" s="22"/>
      <c r="M232" s="22"/>
      <c r="N232" s="22"/>
      <c r="O232" s="20">
        <f>SUM(Tabel2[[#This Row],[Kolom3]:[Kolom16]])</f>
        <v>0</v>
      </c>
    </row>
    <row r="233" spans="2:15" x14ac:dyDescent="0.25">
      <c r="B233" t="s">
        <v>99</v>
      </c>
      <c r="C233" s="22"/>
      <c r="D233" s="22"/>
      <c r="E233" s="22"/>
      <c r="F233" s="22"/>
      <c r="G233" s="22"/>
      <c r="H233" s="22"/>
      <c r="I233" s="22"/>
      <c r="J233" s="22"/>
      <c r="K233" s="22"/>
      <c r="L233" s="22"/>
      <c r="M233" s="22"/>
      <c r="N233" s="22"/>
      <c r="O233" s="20">
        <f>SUM(Tabel2[[#This Row],[Kolom3]:[Kolom16]])</f>
        <v>0</v>
      </c>
    </row>
    <row r="234" spans="2:15" x14ac:dyDescent="0.25">
      <c r="B234" t="s">
        <v>75</v>
      </c>
      <c r="C234" s="22"/>
      <c r="D234" s="22"/>
      <c r="E234" s="22"/>
      <c r="F234" s="22"/>
      <c r="G234" s="22"/>
      <c r="H234" s="22"/>
      <c r="I234" s="22"/>
      <c r="J234" s="22"/>
      <c r="K234" s="22"/>
      <c r="L234" s="22"/>
      <c r="M234" s="22"/>
      <c r="N234" s="22"/>
      <c r="O234" s="20">
        <f>SUM(Tabel2[[#This Row],[Kolom3]:[Kolom16]])</f>
        <v>0</v>
      </c>
    </row>
    <row r="235" spans="2:15" x14ac:dyDescent="0.25">
      <c r="B235" s="10" t="s">
        <v>6</v>
      </c>
      <c r="C235" s="20"/>
      <c r="D235" s="20"/>
      <c r="E235" s="20"/>
      <c r="F235" s="20"/>
      <c r="G235" s="20"/>
      <c r="H235" s="20"/>
      <c r="I235" s="20"/>
      <c r="J235" s="25"/>
      <c r="K235" s="20"/>
      <c r="L235" s="20"/>
      <c r="M235" s="20"/>
      <c r="N235" s="25"/>
      <c r="O235" s="20">
        <f>SUM(Tabel2[[#This Row],[Kolom3]:[Kolom16]])</f>
        <v>0</v>
      </c>
    </row>
    <row r="236" spans="2:15" x14ac:dyDescent="0.25">
      <c r="B236" t="s">
        <v>218</v>
      </c>
      <c r="C236" s="22"/>
      <c r="D236" s="22"/>
      <c r="E236" s="22"/>
      <c r="F236" s="22"/>
      <c r="G236" s="22"/>
      <c r="H236" s="22"/>
      <c r="I236" s="22"/>
      <c r="J236" s="22"/>
      <c r="K236" s="22"/>
      <c r="L236" s="22"/>
      <c r="M236" s="22"/>
      <c r="N236" s="22"/>
      <c r="O236" s="20">
        <f>SUM(Tabel2[[#This Row],[Kolom3]:[Kolom16]])</f>
        <v>0</v>
      </c>
    </row>
    <row r="237" spans="2:15" x14ac:dyDescent="0.25">
      <c r="B237" t="s">
        <v>177</v>
      </c>
      <c r="C237" s="22"/>
      <c r="D237" s="22"/>
      <c r="E237" s="22"/>
      <c r="F237" s="22"/>
      <c r="G237" s="22"/>
      <c r="H237" s="22"/>
      <c r="I237" s="22"/>
      <c r="J237" s="22"/>
      <c r="K237" s="22"/>
      <c r="L237" s="22"/>
      <c r="M237" s="22"/>
      <c r="N237" s="22"/>
      <c r="O237" s="20">
        <f>SUM(Tabel2[[#This Row],[Kolom3]:[Kolom16]])</f>
        <v>0</v>
      </c>
    </row>
    <row r="238" spans="2:15" x14ac:dyDescent="0.25">
      <c r="B238" t="s">
        <v>120</v>
      </c>
      <c r="C238" s="22"/>
      <c r="D238" s="22"/>
      <c r="E238" s="22"/>
      <c r="F238" s="22"/>
      <c r="G238" s="22"/>
      <c r="H238" s="22"/>
      <c r="I238" s="22"/>
      <c r="J238" s="22"/>
      <c r="K238" s="22"/>
      <c r="L238" s="22"/>
      <c r="M238" s="22"/>
      <c r="N238" s="22"/>
      <c r="O238" s="20">
        <f>SUM(Tabel2[[#This Row],[Kolom3]:[Kolom16]])</f>
        <v>0</v>
      </c>
    </row>
    <row r="239" spans="2:15" x14ac:dyDescent="0.25">
      <c r="B239" t="s">
        <v>15</v>
      </c>
      <c r="C239" s="22"/>
      <c r="D239" s="22"/>
      <c r="E239" s="22"/>
      <c r="F239" s="22"/>
      <c r="G239" s="22"/>
      <c r="H239" s="22"/>
      <c r="I239" s="22"/>
      <c r="J239" s="22"/>
      <c r="K239" s="22"/>
      <c r="L239" s="22"/>
      <c r="M239" s="22"/>
      <c r="N239" s="22"/>
      <c r="O239" s="20">
        <f>SUM(Tabel2[[#This Row],[Kolom3]:[Kolom16]])</f>
        <v>0</v>
      </c>
    </row>
    <row r="240" spans="2:15" x14ac:dyDescent="0.25">
      <c r="B240" s="10" t="s">
        <v>142</v>
      </c>
      <c r="C240" s="20"/>
      <c r="D240" s="20"/>
      <c r="E240" s="25"/>
      <c r="F240" s="20"/>
      <c r="G240" s="25"/>
      <c r="H240" s="20"/>
      <c r="I240" s="20"/>
      <c r="J240" s="20"/>
      <c r="K240" s="20"/>
      <c r="L240" s="25"/>
      <c r="M240" s="20"/>
      <c r="N240" s="20"/>
      <c r="O240" s="20">
        <f>SUM(Tabel2[[#This Row],[Kolom3]:[Kolom16]])</f>
        <v>0</v>
      </c>
    </row>
    <row r="241" spans="2:15" x14ac:dyDescent="0.25">
      <c r="B241" t="s">
        <v>97</v>
      </c>
      <c r="C241" s="22"/>
      <c r="D241" s="22"/>
      <c r="E241" s="22"/>
      <c r="F241" s="22"/>
      <c r="G241" s="22"/>
      <c r="H241" s="22"/>
      <c r="I241" s="22"/>
      <c r="J241" s="22"/>
      <c r="K241" s="22"/>
      <c r="L241" s="22"/>
      <c r="M241" s="22"/>
      <c r="N241" s="22"/>
      <c r="O241" s="20">
        <f>SUM(Tabel2[[#This Row],[Kolom3]:[Kolom16]])</f>
        <v>0</v>
      </c>
    </row>
    <row r="242" spans="2:15" x14ac:dyDescent="0.25">
      <c r="B242" t="s">
        <v>25</v>
      </c>
      <c r="C242" s="22"/>
      <c r="D242" s="22"/>
      <c r="E242" s="22"/>
      <c r="F242" s="22"/>
      <c r="G242" s="22"/>
      <c r="H242" s="22"/>
      <c r="I242" s="22"/>
      <c r="J242" s="22"/>
      <c r="K242" s="22"/>
      <c r="L242" s="22"/>
      <c r="M242" s="22"/>
      <c r="N242" s="22"/>
      <c r="O242" s="20">
        <f>SUM(Tabel2[[#This Row],[Kolom3]:[Kolom16]])</f>
        <v>0</v>
      </c>
    </row>
    <row r="243" spans="2:15" x14ac:dyDescent="0.25">
      <c r="B243" t="s">
        <v>82</v>
      </c>
      <c r="C243" s="22"/>
      <c r="D243" s="22"/>
      <c r="E243" s="22"/>
      <c r="F243" s="22"/>
      <c r="G243" s="22"/>
      <c r="H243" s="22"/>
      <c r="I243" s="22"/>
      <c r="J243" s="22"/>
      <c r="K243" s="22"/>
      <c r="L243" s="22"/>
      <c r="M243" s="22"/>
      <c r="N243" s="22"/>
      <c r="O243" s="20">
        <f>SUM(Tabel2[[#This Row],[Kolom3]:[Kolom16]])</f>
        <v>0</v>
      </c>
    </row>
    <row r="244" spans="2:15" x14ac:dyDescent="0.25">
      <c r="B244" t="s">
        <v>71</v>
      </c>
      <c r="C244" s="22"/>
      <c r="D244" s="22"/>
      <c r="E244" s="22"/>
      <c r="F244" s="22"/>
      <c r="G244" s="22"/>
      <c r="H244" s="22"/>
      <c r="I244" s="22"/>
      <c r="J244" s="22"/>
      <c r="K244" s="22"/>
      <c r="L244" s="22"/>
      <c r="M244" s="22"/>
      <c r="N244" s="22"/>
      <c r="O244" s="20">
        <f>SUM(Tabel2[[#This Row],[Kolom3]:[Kolom16]])</f>
        <v>0</v>
      </c>
    </row>
    <row r="245" spans="2:15" x14ac:dyDescent="0.25">
      <c r="B245" t="s">
        <v>165</v>
      </c>
      <c r="C245" s="22"/>
      <c r="D245" s="22"/>
      <c r="E245" s="22"/>
      <c r="F245" s="22"/>
      <c r="G245" s="22"/>
      <c r="H245" s="22"/>
      <c r="I245" s="22"/>
      <c r="J245" s="22"/>
      <c r="K245" s="22"/>
      <c r="L245" s="22"/>
      <c r="M245" s="22"/>
      <c r="N245" s="22"/>
      <c r="O245" s="20">
        <f>SUM(Tabel2[[#This Row],[Kolom3]:[Kolom16]])</f>
        <v>0</v>
      </c>
    </row>
    <row r="246" spans="2:15" x14ac:dyDescent="0.25">
      <c r="B246" t="s">
        <v>203</v>
      </c>
      <c r="C246" s="22"/>
      <c r="D246" s="22"/>
      <c r="E246" s="22"/>
      <c r="F246" s="22"/>
      <c r="G246" s="22"/>
      <c r="H246" s="22"/>
      <c r="I246" s="22"/>
      <c r="J246" s="22"/>
      <c r="K246" s="22"/>
      <c r="L246" s="22"/>
      <c r="M246" s="22"/>
      <c r="N246" s="22"/>
      <c r="O246" s="20">
        <f>SUM(Tabel2[[#This Row],[Kolom3]:[Kolom16]])</f>
        <v>0</v>
      </c>
    </row>
    <row r="247" spans="2:15" x14ac:dyDescent="0.25">
      <c r="B247" t="s">
        <v>154</v>
      </c>
      <c r="C247" s="22"/>
      <c r="D247" s="22"/>
      <c r="E247" s="22"/>
      <c r="F247" s="22"/>
      <c r="G247" s="22"/>
      <c r="H247" s="22"/>
      <c r="I247" s="22"/>
      <c r="J247" s="22"/>
      <c r="K247" s="22"/>
      <c r="L247" s="22"/>
      <c r="M247" s="22"/>
      <c r="N247" s="22"/>
      <c r="O247" s="20">
        <f>SUM(Tabel2[[#This Row],[Kolom3]:[Kolom16]])</f>
        <v>0</v>
      </c>
    </row>
    <row r="248" spans="2:15" x14ac:dyDescent="0.25">
      <c r="B248" t="s">
        <v>190</v>
      </c>
      <c r="C248" s="22"/>
      <c r="D248" s="22"/>
      <c r="E248" s="22"/>
      <c r="F248" s="22"/>
      <c r="G248" s="22"/>
      <c r="H248" s="22"/>
      <c r="I248" s="22"/>
      <c r="J248" s="22"/>
      <c r="K248" s="22"/>
      <c r="L248" s="22"/>
      <c r="M248" s="22"/>
      <c r="N248" s="22"/>
      <c r="O248" s="20">
        <f>SUM(Tabel2[[#This Row],[Kolom3]:[Kolom16]])</f>
        <v>0</v>
      </c>
    </row>
    <row r="249" spans="2:15" x14ac:dyDescent="0.25">
      <c r="B249" t="s">
        <v>56</v>
      </c>
      <c r="C249" s="22"/>
      <c r="D249" s="22"/>
      <c r="E249" s="22"/>
      <c r="F249" s="22"/>
      <c r="G249" s="22"/>
      <c r="H249" s="22"/>
      <c r="I249" s="22"/>
      <c r="J249" s="22"/>
      <c r="K249" s="22"/>
      <c r="L249" s="22"/>
      <c r="M249" s="22"/>
      <c r="N249" s="22"/>
      <c r="O249" s="20">
        <f>SUM(Tabel2[[#This Row],[Kolom3]:[Kolom16]])</f>
        <v>0</v>
      </c>
    </row>
    <row r="250" spans="2:15" x14ac:dyDescent="0.25">
      <c r="B250" t="s">
        <v>80</v>
      </c>
      <c r="C250" s="22"/>
      <c r="D250" s="22"/>
      <c r="E250" s="22"/>
      <c r="F250" s="22"/>
      <c r="G250" s="22"/>
      <c r="H250" s="22"/>
      <c r="I250" s="22"/>
      <c r="J250" s="22"/>
      <c r="K250" s="22"/>
      <c r="L250" s="22"/>
      <c r="M250" s="22"/>
      <c r="N250" s="22"/>
      <c r="O250" s="20">
        <f>SUM(Tabel2[[#This Row],[Kolom3]:[Kolom16]])</f>
        <v>0</v>
      </c>
    </row>
    <row r="251" spans="2:15" x14ac:dyDescent="0.25">
      <c r="B251" t="s">
        <v>88</v>
      </c>
      <c r="C251" s="22"/>
      <c r="D251" s="22"/>
      <c r="E251" s="22"/>
      <c r="F251" s="22"/>
      <c r="G251" s="22"/>
      <c r="H251" s="22"/>
      <c r="I251" s="22"/>
      <c r="J251" s="22"/>
      <c r="K251" s="22"/>
      <c r="L251" s="22"/>
      <c r="M251" s="22"/>
      <c r="N251" s="22"/>
      <c r="O251" s="20">
        <f>SUM(Tabel2[[#This Row],[Kolom3]:[Kolom16]])</f>
        <v>0</v>
      </c>
    </row>
    <row r="252" spans="2:15" x14ac:dyDescent="0.25">
      <c r="B252" t="s">
        <v>69</v>
      </c>
      <c r="C252" s="22"/>
      <c r="D252" s="22"/>
      <c r="E252" s="22"/>
      <c r="F252" s="22"/>
      <c r="G252" s="22"/>
      <c r="H252" s="22"/>
      <c r="I252" s="22"/>
      <c r="J252" s="22"/>
      <c r="K252" s="22"/>
      <c r="L252" s="22"/>
      <c r="M252" s="22"/>
      <c r="N252" s="22"/>
      <c r="O252" s="20">
        <f>SUM(Tabel2[[#This Row],[Kolom3]:[Kolom16]])</f>
        <v>0</v>
      </c>
    </row>
    <row r="253" spans="2:15" x14ac:dyDescent="0.25">
      <c r="B253" s="10" t="s">
        <v>27</v>
      </c>
      <c r="C253" s="22"/>
      <c r="D253" s="22"/>
      <c r="E253" s="25"/>
      <c r="F253" s="22"/>
      <c r="G253" s="22"/>
      <c r="H253" s="22"/>
      <c r="I253" s="22"/>
      <c r="J253" s="22"/>
      <c r="K253" s="22"/>
      <c r="L253" s="22"/>
      <c r="M253" s="22"/>
      <c r="N253" s="22"/>
      <c r="O253" s="20">
        <f>SUM(Tabel2[[#This Row],[Kolom3]:[Kolom16]])</f>
        <v>0</v>
      </c>
    </row>
    <row r="254" spans="2:15" x14ac:dyDescent="0.25">
      <c r="B254" t="s">
        <v>205</v>
      </c>
      <c r="C254" s="22"/>
      <c r="D254" s="22"/>
      <c r="E254" s="22"/>
      <c r="F254" s="22"/>
      <c r="G254" s="22"/>
      <c r="H254" s="22"/>
      <c r="I254" s="22"/>
      <c r="J254" s="22"/>
      <c r="K254" s="22"/>
      <c r="L254" s="22"/>
      <c r="M254" s="22"/>
      <c r="N254" s="22"/>
      <c r="O254" s="20">
        <f>SUM(Tabel2[[#This Row],[Kolom3]:[Kolom16]])</f>
        <v>0</v>
      </c>
    </row>
    <row r="255" spans="2:15" x14ac:dyDescent="0.25">
      <c r="B255" t="s">
        <v>49</v>
      </c>
      <c r="C255" s="22"/>
      <c r="D255" s="22"/>
      <c r="E255" s="22"/>
      <c r="F255" s="22"/>
      <c r="G255" s="22"/>
      <c r="H255" s="22"/>
      <c r="I255" s="22"/>
      <c r="J255" s="22"/>
      <c r="K255" s="22"/>
      <c r="L255" s="22"/>
      <c r="M255" s="22"/>
      <c r="N255" s="22"/>
      <c r="O255" s="20">
        <f>SUM(Tabel2[[#This Row],[Kolom3]:[Kolom16]])</f>
        <v>0</v>
      </c>
    </row>
    <row r="256" spans="2:15" x14ac:dyDescent="0.25">
      <c r="B256" s="10" t="s">
        <v>47</v>
      </c>
      <c r="C256" s="22"/>
      <c r="D256" s="22"/>
      <c r="E256" s="25"/>
      <c r="F256" s="22"/>
      <c r="G256" s="22"/>
      <c r="H256" s="22"/>
      <c r="I256" s="22"/>
      <c r="J256" s="22"/>
      <c r="K256" s="22"/>
      <c r="L256" s="22"/>
      <c r="M256" s="22"/>
      <c r="N256" s="22"/>
      <c r="O256" s="20">
        <f>SUM(Tabel2[[#This Row],[Kolom3]:[Kolom16]])</f>
        <v>0</v>
      </c>
    </row>
    <row r="257" spans="2:15" x14ac:dyDescent="0.25">
      <c r="B257" s="10" t="s">
        <v>28</v>
      </c>
      <c r="C257" s="20"/>
      <c r="D257" s="25">
        <v>0</v>
      </c>
      <c r="E257" s="20"/>
      <c r="F257" s="20"/>
      <c r="G257" s="20"/>
      <c r="H257" s="20"/>
      <c r="I257" s="25"/>
      <c r="J257" s="20"/>
      <c r="K257" s="20"/>
      <c r="L257" s="20"/>
      <c r="M257" s="25"/>
      <c r="N257" s="20"/>
      <c r="O257" s="20">
        <f>SUM(Tabel2[[#This Row],[Kolom3]:[Kolom16]])</f>
        <v>0</v>
      </c>
    </row>
    <row r="258" spans="2:15" x14ac:dyDescent="0.25">
      <c r="B258" t="s">
        <v>183</v>
      </c>
      <c r="C258" s="22"/>
      <c r="D258" s="22"/>
      <c r="E258" s="22"/>
      <c r="F258" s="22"/>
      <c r="G258" s="22"/>
      <c r="H258" s="22"/>
      <c r="I258" s="22"/>
      <c r="J258" s="22"/>
      <c r="K258" s="22"/>
      <c r="L258" s="22"/>
      <c r="M258" s="22"/>
      <c r="N258" s="22"/>
      <c r="O258" s="20">
        <f>SUM(Tabel2[[#This Row],[Kolom3]:[Kolom16]])</f>
        <v>0</v>
      </c>
    </row>
    <row r="259" spans="2:15" x14ac:dyDescent="0.25">
      <c r="B259" t="s">
        <v>123</v>
      </c>
      <c r="C259" s="22"/>
      <c r="D259" s="22"/>
      <c r="E259" s="22"/>
      <c r="F259" s="22"/>
      <c r="G259" s="22"/>
      <c r="H259" s="22"/>
      <c r="I259" s="22"/>
      <c r="J259" s="22"/>
      <c r="K259" s="22"/>
      <c r="L259" s="22"/>
      <c r="M259" s="22"/>
      <c r="N259" s="22"/>
      <c r="O259" s="20">
        <f>SUM(Tabel2[[#This Row],[Kolom3]:[Kolom16]])</f>
        <v>0</v>
      </c>
    </row>
    <row r="260" spans="2:15" x14ac:dyDescent="0.25">
      <c r="B260" t="s">
        <v>265</v>
      </c>
      <c r="C260" s="22"/>
      <c r="D260" s="22">
        <v>0</v>
      </c>
      <c r="E260" s="22"/>
      <c r="F260" s="22"/>
      <c r="G260" s="22"/>
      <c r="H260" s="22"/>
      <c r="I260" s="22"/>
      <c r="J260" s="22"/>
      <c r="K260" s="22"/>
      <c r="L260" s="22"/>
      <c r="M260" s="22"/>
      <c r="N260" s="22"/>
      <c r="O260" s="20">
        <f>SUM(Tabel2[[#This Row],[Kolom3]:[Kolom16]])</f>
        <v>0</v>
      </c>
    </row>
    <row r="261" spans="2:15" x14ac:dyDescent="0.25">
      <c r="B261" t="s">
        <v>39</v>
      </c>
      <c r="C261" s="22"/>
      <c r="D261" s="22"/>
      <c r="E261" s="22"/>
      <c r="F261" s="22"/>
      <c r="G261" s="22"/>
      <c r="H261" s="22"/>
      <c r="I261" s="22"/>
      <c r="J261" s="22"/>
      <c r="K261" s="22"/>
      <c r="L261" s="22"/>
      <c r="M261" s="22"/>
      <c r="N261" s="22"/>
      <c r="O261" s="20">
        <f>SUM(Tabel2[[#This Row],[Kolom3]:[Kolom16]])</f>
        <v>0</v>
      </c>
    </row>
    <row r="262" spans="2:15" x14ac:dyDescent="0.25">
      <c r="B262" t="s">
        <v>155</v>
      </c>
      <c r="C262" s="22"/>
      <c r="D262" s="22"/>
      <c r="E262" s="22"/>
      <c r="F262" s="22"/>
      <c r="G262" s="22"/>
      <c r="H262" s="22"/>
      <c r="I262" s="22"/>
      <c r="J262" s="22"/>
      <c r="K262" s="22"/>
      <c r="L262" s="22"/>
      <c r="M262" s="22"/>
      <c r="N262" s="22"/>
      <c r="O262" s="20">
        <f>SUM(Tabel2[[#This Row],[Kolom3]:[Kolom16]])</f>
        <v>0</v>
      </c>
    </row>
    <row r="263" spans="2:15" x14ac:dyDescent="0.25">
      <c r="B263" t="s">
        <v>219</v>
      </c>
      <c r="C263" s="22"/>
      <c r="D263" s="22"/>
      <c r="E263" s="22"/>
      <c r="F263" s="22"/>
      <c r="G263" s="22"/>
      <c r="H263" s="22"/>
      <c r="I263" s="22"/>
      <c r="J263" s="22"/>
      <c r="K263" s="22"/>
      <c r="L263" s="22"/>
      <c r="M263" s="22"/>
      <c r="N263" s="22"/>
      <c r="O263" s="20">
        <f>SUM(Tabel2[[#This Row],[Kolom3]:[Kolom16]])</f>
        <v>0</v>
      </c>
    </row>
    <row r="264" spans="2:15" x14ac:dyDescent="0.25">
      <c r="B264" t="s">
        <v>161</v>
      </c>
      <c r="C264" s="22"/>
      <c r="D264" s="22"/>
      <c r="E264" s="22"/>
      <c r="F264" s="22"/>
      <c r="G264" s="22"/>
      <c r="H264" s="22"/>
      <c r="I264" s="22"/>
      <c r="J264" s="22"/>
      <c r="K264" s="22"/>
      <c r="L264" s="22"/>
      <c r="M264" s="22"/>
      <c r="N264" s="22"/>
      <c r="O264" s="20">
        <f>SUM(Tabel2[[#This Row],[Kolom3]:[Kolom16]])</f>
        <v>0</v>
      </c>
    </row>
    <row r="265" spans="2:15" x14ac:dyDescent="0.25">
      <c r="B265" t="s">
        <v>223</v>
      </c>
      <c r="C265" s="22"/>
      <c r="D265" s="22"/>
      <c r="E265" s="22"/>
      <c r="F265" s="22"/>
      <c r="G265" s="22"/>
      <c r="H265" s="22"/>
      <c r="I265" s="22"/>
      <c r="J265" s="22"/>
      <c r="K265" s="22"/>
      <c r="L265" s="22"/>
      <c r="M265" s="22"/>
      <c r="N265" s="22"/>
      <c r="O265" s="20">
        <f>SUM(Tabel2[[#This Row],[Kolom3]:[Kolom16]])</f>
        <v>0</v>
      </c>
    </row>
    <row r="266" spans="2:15" x14ac:dyDescent="0.25">
      <c r="B266" t="s">
        <v>193</v>
      </c>
      <c r="C266" s="22"/>
      <c r="D266" s="22"/>
      <c r="E266" s="22"/>
      <c r="F266" s="22"/>
      <c r="G266" s="22"/>
      <c r="H266" s="22"/>
      <c r="I266" s="22"/>
      <c r="J266" s="22"/>
      <c r="K266" s="22"/>
      <c r="L266" s="22"/>
      <c r="M266" s="22"/>
      <c r="N266" s="22"/>
      <c r="O266" s="20">
        <f>SUM(Tabel2[[#This Row],[Kolom3]:[Kolom16]])</f>
        <v>0</v>
      </c>
    </row>
    <row r="267" spans="2:15" x14ac:dyDescent="0.25">
      <c r="B267" t="s">
        <v>77</v>
      </c>
      <c r="C267" s="22"/>
      <c r="D267" s="22"/>
      <c r="E267" s="22"/>
      <c r="F267" s="22"/>
      <c r="G267" s="22"/>
      <c r="H267" s="22"/>
      <c r="I267" s="22"/>
      <c r="J267" s="22"/>
      <c r="K267" s="22"/>
      <c r="L267" s="22"/>
      <c r="M267" s="22"/>
      <c r="N267" s="22"/>
      <c r="O267" s="20">
        <f>SUM(Tabel2[[#This Row],[Kolom3]:[Kolom16]])</f>
        <v>0</v>
      </c>
    </row>
    <row r="268" spans="2:15" x14ac:dyDescent="0.25">
      <c r="B268" t="s">
        <v>109</v>
      </c>
      <c r="C268" s="22"/>
      <c r="D268" s="22"/>
      <c r="E268" s="22"/>
      <c r="F268" s="22"/>
      <c r="G268" s="22"/>
      <c r="H268" s="22"/>
      <c r="I268" s="22"/>
      <c r="J268" s="22"/>
      <c r="K268" s="22"/>
      <c r="L268" s="22"/>
      <c r="M268" s="22"/>
      <c r="N268" s="22"/>
      <c r="O268" s="20">
        <f>SUM(Tabel2[[#This Row],[Kolom3]:[Kolom16]])</f>
        <v>0</v>
      </c>
    </row>
    <row r="269" spans="2:15" x14ac:dyDescent="0.25">
      <c r="B269" t="s">
        <v>191</v>
      </c>
      <c r="C269" s="22"/>
      <c r="D269" s="22"/>
      <c r="E269" s="22"/>
      <c r="F269" s="22"/>
      <c r="G269" s="22"/>
      <c r="H269" s="22"/>
      <c r="I269" s="22"/>
      <c r="J269" s="22"/>
      <c r="K269" s="22"/>
      <c r="L269" s="22"/>
      <c r="M269" s="22"/>
      <c r="N269" s="22"/>
      <c r="O269" s="20">
        <f>SUM(Tabel2[[#This Row],[Kolom3]:[Kolom16]])</f>
        <v>0</v>
      </c>
    </row>
    <row r="270" spans="2:15" x14ac:dyDescent="0.25">
      <c r="B270" t="s">
        <v>48</v>
      </c>
      <c r="C270" s="22"/>
      <c r="D270" s="22"/>
      <c r="E270" s="22"/>
      <c r="F270" s="22"/>
      <c r="G270" s="22"/>
      <c r="H270" s="22"/>
      <c r="I270" s="22"/>
      <c r="J270" s="22"/>
      <c r="K270" s="22"/>
      <c r="L270" s="22"/>
      <c r="M270" s="22"/>
      <c r="N270" s="22"/>
      <c r="O270" s="20">
        <f>SUM(Tabel2[[#This Row],[Kolom3]:[Kolom16]])</f>
        <v>0</v>
      </c>
    </row>
    <row r="271" spans="2:15" x14ac:dyDescent="0.25">
      <c r="B271" t="s">
        <v>90</v>
      </c>
      <c r="C271" s="22"/>
      <c r="D271" s="22"/>
      <c r="E271" s="22"/>
      <c r="F271" s="22"/>
      <c r="G271" s="22"/>
      <c r="H271" s="22"/>
      <c r="I271" s="22"/>
      <c r="J271" s="22"/>
      <c r="K271" s="22"/>
      <c r="L271" s="22"/>
      <c r="M271" s="22"/>
      <c r="N271" s="22"/>
      <c r="O271" s="20">
        <f>SUM(Tabel2[[#This Row],[Kolom3]:[Kolom16]])</f>
        <v>0</v>
      </c>
    </row>
    <row r="272" spans="2:15" x14ac:dyDescent="0.25">
      <c r="B272" t="s">
        <v>157</v>
      </c>
      <c r="C272" s="22"/>
      <c r="D272" s="22"/>
      <c r="E272" s="22"/>
      <c r="F272" s="22"/>
      <c r="G272" s="22"/>
      <c r="H272" s="22"/>
      <c r="I272" s="22"/>
      <c r="J272" s="22"/>
      <c r="K272" s="22"/>
      <c r="L272" s="22"/>
      <c r="M272" s="22"/>
      <c r="N272" s="22"/>
      <c r="O272" s="20">
        <f>SUM(Tabel2[[#This Row],[Kolom3]:[Kolom16]])</f>
        <v>0</v>
      </c>
    </row>
    <row r="273" spans="1:15" x14ac:dyDescent="0.25">
      <c r="B273" t="s">
        <v>113</v>
      </c>
      <c r="C273" s="22"/>
      <c r="D273" s="22"/>
      <c r="E273" s="22"/>
      <c r="F273" s="22"/>
      <c r="G273" s="22"/>
      <c r="H273" s="22"/>
      <c r="I273" s="22"/>
      <c r="J273" s="22"/>
      <c r="K273" s="22"/>
      <c r="L273" s="22"/>
      <c r="M273" s="22"/>
      <c r="N273" s="22"/>
      <c r="O273" s="20">
        <f>SUM(Tabel2[[#This Row],[Kolom3]:[Kolom16]])</f>
        <v>0</v>
      </c>
    </row>
    <row r="274" spans="1:15" x14ac:dyDescent="0.25">
      <c r="A274" s="10"/>
      <c r="B274" s="10" t="s">
        <v>29</v>
      </c>
      <c r="C274" s="20"/>
      <c r="D274" s="20"/>
      <c r="E274" s="20"/>
      <c r="F274" s="20"/>
      <c r="G274" s="20"/>
      <c r="H274" s="20"/>
      <c r="I274" s="20"/>
      <c r="J274" s="20"/>
      <c r="K274" s="20"/>
      <c r="L274" s="20"/>
      <c r="M274" s="20"/>
      <c r="N274" s="20"/>
      <c r="O274" s="20">
        <f>SUM(Tabel2[[#This Row],[Kolom3]:[Kolom16]])</f>
        <v>0</v>
      </c>
    </row>
    <row r="275" spans="1:15" x14ac:dyDescent="0.25">
      <c r="A275" s="10"/>
      <c r="B275" s="10" t="s">
        <v>162</v>
      </c>
      <c r="C275" s="22"/>
      <c r="D275" s="22"/>
      <c r="E275" s="22"/>
      <c r="F275" s="22"/>
      <c r="G275" s="22"/>
      <c r="H275" s="22"/>
      <c r="I275" s="22"/>
      <c r="J275" s="22"/>
      <c r="K275" s="22"/>
      <c r="L275" s="22"/>
      <c r="M275" s="22"/>
      <c r="N275" s="22"/>
      <c r="O275" s="20">
        <f>SUM(Tabel2[[#This Row],[Kolom3]:[Kolom16]])</f>
        <v>0</v>
      </c>
    </row>
    <row r="276" spans="1:15" x14ac:dyDescent="0.25">
      <c r="A276" s="10"/>
      <c r="B276" s="10" t="s">
        <v>24</v>
      </c>
      <c r="C276" s="20"/>
      <c r="D276" s="20"/>
      <c r="E276" s="20"/>
      <c r="F276" s="20"/>
      <c r="G276" s="20"/>
      <c r="H276" s="20"/>
      <c r="I276" s="20"/>
      <c r="J276" s="20"/>
      <c r="K276" s="20"/>
      <c r="L276" s="20"/>
      <c r="M276" s="20"/>
      <c r="N276" s="20"/>
      <c r="O276" s="20">
        <f>SUM(Tabel2[[#This Row],[Kolom3]:[Kolom16]])</f>
        <v>0</v>
      </c>
    </row>
    <row r="277" spans="1:15" x14ac:dyDescent="0.25">
      <c r="A277" s="10"/>
      <c r="B277" s="10" t="s">
        <v>53</v>
      </c>
      <c r="C277" s="22"/>
      <c r="D277" s="22"/>
      <c r="E277" s="22"/>
      <c r="F277" s="22"/>
      <c r="G277" s="22"/>
      <c r="H277" s="22"/>
      <c r="I277" s="22"/>
      <c r="J277" s="22"/>
      <c r="K277" s="22"/>
      <c r="L277" s="22"/>
      <c r="M277" s="22"/>
      <c r="N277" s="22"/>
      <c r="O277" s="20">
        <f>SUM(Tabel2[[#This Row],[Kolom3]:[Kolom16]])</f>
        <v>0</v>
      </c>
    </row>
    <row r="278" spans="1:15" x14ac:dyDescent="0.25">
      <c r="A278" s="10"/>
      <c r="B278" s="10" t="s">
        <v>158</v>
      </c>
      <c r="C278" s="22"/>
      <c r="D278" s="22"/>
      <c r="E278" s="22"/>
      <c r="F278" s="22"/>
      <c r="G278" s="22"/>
      <c r="H278" s="22"/>
      <c r="I278" s="22"/>
      <c r="J278" s="22"/>
      <c r="K278" s="22"/>
      <c r="L278" s="22"/>
      <c r="M278" s="22"/>
      <c r="N278" s="22"/>
      <c r="O278" s="20">
        <f>SUM(Tabel2[[#This Row],[Kolom3]:[Kolom16]])</f>
        <v>0</v>
      </c>
    </row>
    <row r="279" spans="1:15" x14ac:dyDescent="0.25">
      <c r="A279" s="10"/>
      <c r="B279" s="10" t="s">
        <v>51</v>
      </c>
      <c r="C279" s="22"/>
      <c r="D279" s="22"/>
      <c r="E279" s="22"/>
      <c r="F279" s="22"/>
      <c r="G279" s="22"/>
      <c r="H279" s="22"/>
      <c r="I279" s="22"/>
      <c r="J279" s="22"/>
      <c r="K279" s="22"/>
      <c r="L279" s="22"/>
      <c r="M279" s="22"/>
      <c r="N279" s="22"/>
      <c r="O279" s="20">
        <f>SUM(Tabel2[[#This Row],[Kolom3]:[Kolom16]])</f>
        <v>0</v>
      </c>
    </row>
    <row r="280" spans="1:15" x14ac:dyDescent="0.25">
      <c r="A280" s="10"/>
      <c r="B280" s="10" t="s">
        <v>213</v>
      </c>
      <c r="C280" s="20"/>
      <c r="D280" s="20"/>
      <c r="E280" s="20"/>
      <c r="F280" s="20"/>
      <c r="G280" s="20"/>
      <c r="H280" s="20"/>
      <c r="I280" s="20"/>
      <c r="J280" s="20"/>
      <c r="K280" s="20"/>
      <c r="L280" s="20"/>
      <c r="M280" s="20"/>
      <c r="N280" s="20"/>
      <c r="O280" s="20">
        <f>SUM(Tabel2[[#This Row],[Kolom3]:[Kolom16]])</f>
        <v>0</v>
      </c>
    </row>
    <row r="281" spans="1:15" x14ac:dyDescent="0.25">
      <c r="C281" s="22"/>
      <c r="D281" s="22"/>
      <c r="E281" s="22"/>
      <c r="F281" s="22"/>
      <c r="G281" s="22"/>
      <c r="H281" s="22"/>
      <c r="I281" s="22"/>
      <c r="J281" s="22"/>
      <c r="K281" s="22"/>
      <c r="L281" s="22"/>
      <c r="M281" s="22"/>
      <c r="N281" s="22"/>
      <c r="O281" s="11">
        <f>SUM(Tabel2[[#This Row],[Kolom3]:[Kolom16]])</f>
        <v>0</v>
      </c>
    </row>
    <row r="282" spans="1:15" x14ac:dyDescent="0.25">
      <c r="C282" s="22"/>
      <c r="D282" s="22"/>
      <c r="E282" s="22"/>
      <c r="F282" s="22"/>
      <c r="G282" s="22"/>
      <c r="H282" s="22"/>
      <c r="I282" s="22"/>
      <c r="J282" s="22"/>
      <c r="K282" s="22"/>
      <c r="L282" s="22"/>
      <c r="M282" s="22"/>
      <c r="N282" s="22"/>
      <c r="O282" s="11">
        <f>SUM(Tabel2[[#This Row],[Kolom3]:[Kolom16]])</f>
        <v>0</v>
      </c>
    </row>
    <row r="283" spans="1:15" x14ac:dyDescent="0.25">
      <c r="C283" s="22"/>
      <c r="D283" s="22"/>
      <c r="E283" s="22"/>
      <c r="F283" s="22"/>
      <c r="G283" s="22"/>
      <c r="H283" s="22"/>
      <c r="I283" s="22"/>
      <c r="J283" s="22"/>
      <c r="K283" s="22"/>
      <c r="L283" s="22"/>
      <c r="M283" s="22"/>
      <c r="N283" s="22"/>
      <c r="O283" s="11">
        <f>SUM(Tabel2[[#This Row],[Kolom3]:[Kolom16]])</f>
        <v>0</v>
      </c>
    </row>
    <row r="284" spans="1:15" x14ac:dyDescent="0.25">
      <c r="C284" s="22"/>
      <c r="D284" s="22"/>
      <c r="E284" s="22"/>
      <c r="F284" s="22"/>
      <c r="G284" s="22"/>
      <c r="H284" s="22"/>
      <c r="I284" s="22"/>
      <c r="J284" s="22"/>
      <c r="K284" s="22"/>
      <c r="L284" s="22"/>
      <c r="M284" s="22"/>
      <c r="N284" s="22"/>
      <c r="O284" s="11">
        <f>SUM(Tabel2[[#This Row],[Kolom3]:[Kolom16]])</f>
        <v>0</v>
      </c>
    </row>
    <row r="285" spans="1:15" x14ac:dyDescent="0.25">
      <c r="C285" s="22"/>
      <c r="D285" s="22"/>
      <c r="E285" s="22"/>
      <c r="F285" s="22"/>
      <c r="G285" s="22"/>
      <c r="H285" s="22"/>
      <c r="I285" s="22"/>
      <c r="J285" s="22"/>
      <c r="K285" s="22"/>
      <c r="L285" s="22"/>
      <c r="M285" s="22"/>
      <c r="N285" s="22"/>
      <c r="O285" s="11">
        <f>SUM(Tabel2[[#This Row],[Kolom3]:[Kolom16]])</f>
        <v>0</v>
      </c>
    </row>
    <row r="286" spans="1:15" x14ac:dyDescent="0.25">
      <c r="C286" s="22"/>
      <c r="D286" s="22"/>
      <c r="E286" s="22"/>
      <c r="F286" s="22"/>
      <c r="G286" s="22"/>
      <c r="H286" s="22"/>
      <c r="I286" s="22"/>
      <c r="J286" s="22"/>
      <c r="K286" s="22"/>
      <c r="L286" s="22"/>
      <c r="M286" s="22"/>
      <c r="N286" s="22"/>
      <c r="O286" s="11">
        <f>SUM(Tabel2[[#This Row],[Kolom3]:[Kolom16]])</f>
        <v>0</v>
      </c>
    </row>
    <row r="287" spans="1:15" x14ac:dyDescent="0.25">
      <c r="C287" s="22"/>
      <c r="D287" s="22"/>
      <c r="E287" s="22"/>
      <c r="F287" s="22"/>
      <c r="G287" s="22"/>
      <c r="H287" s="22"/>
      <c r="I287" s="22"/>
      <c r="J287" s="22"/>
      <c r="K287" s="22"/>
      <c r="L287" s="22"/>
      <c r="M287" s="22"/>
      <c r="N287" s="22"/>
      <c r="O287" s="20"/>
    </row>
    <row r="288" spans="1:15" x14ac:dyDescent="0.25"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</row>
    <row r="289" spans="2:17" x14ac:dyDescent="0.25">
      <c r="B289" t="s">
        <v>124</v>
      </c>
      <c r="C289">
        <f t="shared" ref="C289:N289" si="0">SUM(C6:C287)</f>
        <v>495</v>
      </c>
      <c r="D289">
        <f t="shared" si="0"/>
        <v>727</v>
      </c>
      <c r="E289">
        <f t="shared" si="0"/>
        <v>865</v>
      </c>
      <c r="F289">
        <f t="shared" si="0"/>
        <v>546</v>
      </c>
      <c r="G289">
        <f t="shared" si="0"/>
        <v>699</v>
      </c>
      <c r="H289">
        <f t="shared" si="0"/>
        <v>448</v>
      </c>
      <c r="I289">
        <f t="shared" si="0"/>
        <v>776</v>
      </c>
      <c r="J289" s="30">
        <f>SUM(J6:J287)</f>
        <v>0</v>
      </c>
      <c r="K289">
        <f t="shared" si="0"/>
        <v>0</v>
      </c>
      <c r="L289">
        <f t="shared" si="0"/>
        <v>0</v>
      </c>
      <c r="M289">
        <f t="shared" si="0"/>
        <v>0</v>
      </c>
      <c r="N289">
        <f t="shared" si="0"/>
        <v>0</v>
      </c>
      <c r="O289">
        <f>SUM(O6:O287)</f>
        <v>4293</v>
      </c>
      <c r="P289">
        <f>SUM(C288:N289)-O289</f>
        <v>263</v>
      </c>
      <c r="Q289" t="s">
        <v>267</v>
      </c>
    </row>
    <row r="292" spans="2:17" x14ac:dyDescent="0.25">
      <c r="B292" t="s">
        <v>168</v>
      </c>
      <c r="C292">
        <v>24</v>
      </c>
    </row>
  </sheetData>
  <pageMargins left="0.25" right="0.25" top="0.75" bottom="0.75" header="0.3" footer="0.3"/>
  <pageSetup paperSize="9" scale="14" orientation="landscape" r:id="rId1"/>
  <ignoredErrors>
    <ignoredError sqref="O11" formula="1"/>
  </ignoredErrors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BB45E2-516E-4392-AF0C-1FB86FB86C1F}">
  <dimension ref="L26:M31"/>
  <sheetViews>
    <sheetView workbookViewId="0">
      <selection activeCell="L26" sqref="L26:N34"/>
    </sheetView>
  </sheetViews>
  <sheetFormatPr defaultRowHeight="15" x14ac:dyDescent="0.25"/>
  <sheetData>
    <row r="26" spans="12:13" x14ac:dyDescent="0.25">
      <c r="L26">
        <v>2</v>
      </c>
    </row>
    <row r="31" spans="12:13" x14ac:dyDescent="0.25">
      <c r="M31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Blad1</vt:lpstr>
      <vt:lpstr>Blad2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Jolanda van Uijtert</dc:creator>
  <cp:lastModifiedBy>Jolanda van Uijtert</cp:lastModifiedBy>
  <cp:lastPrinted>2019-11-13T08:16:21Z</cp:lastPrinted>
  <dcterms:created xsi:type="dcterms:W3CDTF">2019-02-18T17:25:02Z</dcterms:created>
  <dcterms:modified xsi:type="dcterms:W3CDTF">2022-07-20T13:49:39Z</dcterms:modified>
</cp:coreProperties>
</file>